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price_ANSH" sheetId="1" r:id="rId4"/>
  </sheets>
  <definedNames>
    <definedName name="_xlnm._FilterDatabase" localSheetId="0" hidden="1">'price_ANSH'!$A$12:$H$369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<sst xmlns="http://schemas.openxmlformats.org/spreadsheetml/2006/main" uniqueCount="742">
  <si>
    <t xml:space="preserve">8 (495) 788-80-07 </t>
  </si>
  <si>
    <t>( для Москвы и МО)</t>
  </si>
  <si>
    <t xml:space="preserve">8 (800) 555-80-50 </t>
  </si>
  <si>
    <t>(бесплатный звонок из любой точки РФ)</t>
  </si>
  <si>
    <t xml:space="preserve">furnitura@mdm-complect.ru </t>
  </si>
  <si>
    <t>www.mdm-complect.ru</t>
  </si>
  <si>
    <r>
      <t xml:space="preserve">Уважаемые клиенты! </t>
    </r>
    <r>
      <rPr>
        <rFont val="Calibri"/>
        <b val="false"/>
        <i val="false"/>
        <strike val="false"/>
        <color rgb="FFFF0000"/>
        <sz val="11"/>
        <u val="none"/>
      </rPr>
      <t xml:space="preserve">Цены указаны с учетом скидки</t>
    </r>
    <r>
      <rPr>
        <rFont val="Calibri"/>
        <b val="false"/>
        <i val="false"/>
        <strike val="false"/>
        <color rgb="FF000000"/>
        <sz val="11"/>
        <u val="none"/>
      </rPr>
      <t xml:space="preserve"> </t>
    </r>
    <r>
      <rPr>
        <rFont val="Calibri"/>
        <b val="false"/>
        <i val="false"/>
        <strike val="false"/>
        <color rgb="FFFF0000"/>
        <sz val="11"/>
        <u val="none"/>
      </rPr>
      <t xml:space="preserve"> до 20%</t>
    </r>
    <r>
      <rPr>
        <rFont val="Calibri"/>
        <b val="false"/>
        <i val="false"/>
        <strike val="false"/>
        <color rgb="FF000000"/>
        <sz val="11"/>
        <u val="none"/>
      </rPr>
      <t xml:space="preserve"> .</t>
    </r>
  </si>
  <si>
    <t>Товары по акции можно приобрести во всех офисах продаж МДМ-Комплект. Количество товара ограничено.</t>
  </si>
  <si>
    <t>курс у.е. на 29.01.2019</t>
  </si>
  <si>
    <t>Артикул</t>
  </si>
  <si>
    <t>Наименование</t>
  </si>
  <si>
    <t>Разд. каталога</t>
  </si>
  <si>
    <t>Ед. изм.</t>
  </si>
  <si>
    <t>Цена у.е.</t>
  </si>
  <si>
    <t>Цена руб. 
(для ЮЛ и ИП)</t>
  </si>
  <si>
    <t>Кол-во</t>
  </si>
  <si>
    <t>Сумма (руб.)</t>
  </si>
  <si>
    <t>ZZ150BR M4 X45 IB/ШТ</t>
  </si>
  <si>
    <t>Винт с полукруглой головкой под крест, M4 X 45, универсальный, бронза</t>
  </si>
  <si>
    <t>Лицевая фурнитура</t>
  </si>
  <si>
    <t>шт</t>
  </si>
  <si>
    <t>NO.66 PEARL</t>
  </si>
  <si>
    <t>ПЕЛИКАН Менсолодержатель для деревянных и стеклянных полок 4 - 29 мм, никель матовый</t>
  </si>
  <si>
    <t>BRK240/WHITE</t>
  </si>
  <si>
    <t>Кронштейн складной 136х240 мм для деревянных полок, белый (2 шт.)</t>
  </si>
  <si>
    <t>пар</t>
  </si>
  <si>
    <t>WRM.800.250.00T5</t>
  </si>
  <si>
    <t>ROME Менсолодержатель для деревянных полок L-250 мм, cлоновая кость/золото винтаж</t>
  </si>
  <si>
    <t>WRM.800.250.00R3</t>
  </si>
  <si>
    <t>ROME Менсолодержатель для деревянных полок L-250 мм, серебро Ноттингем</t>
  </si>
  <si>
    <t>WRM.800.200.00G3</t>
  </si>
  <si>
    <t>ROME Менсолодержатель для деревянных полок L-200 мм, золото темное</t>
  </si>
  <si>
    <t>WRM.800.150.00T5</t>
  </si>
  <si>
    <t>ROME Менсолодержатель для деревянных полок L-150 мм, cлоновая кость/золото винтаж</t>
  </si>
  <si>
    <t>WRM.800.150.00R3</t>
  </si>
  <si>
    <t>ROME Менсолодержатель для деревянных полок L-150 мм, серебро Ноттингем</t>
  </si>
  <si>
    <t>WRM.805.125.00AN</t>
  </si>
  <si>
    <t>VENICE Менсолодержатель для деревянных и стеклянных полок 4 - 40 мм, L-125 мм, серебро состаренное</t>
  </si>
  <si>
    <t>WRM.805.125.00AB</t>
  </si>
  <si>
    <t>VENICE Менсолодержатель для деревянных и стеклянных полок 4 - 40 мм, L-125 мм, бронза состаренная</t>
  </si>
  <si>
    <t>BAR.190.GRN</t>
  </si>
  <si>
    <t>BAROCCO Менсолодержатель для деревянных полок L-190 мм, венецианский зеленый</t>
  </si>
  <si>
    <t>BAR.190.BRS</t>
  </si>
  <si>
    <t>BAROCCO Менсолодержатель для деревянных полок L-190 мм, бронза состаренная</t>
  </si>
  <si>
    <t>WRM.800.200.00R8</t>
  </si>
  <si>
    <t>ROME Менсолодержатель для деревянных полок L-200 мм, золото матовое Милан</t>
  </si>
  <si>
    <t>KO91 CP</t>
  </si>
  <si>
    <t>Скрытое крепление зеркала 5-6 мм к стене, 4 шт.</t>
  </si>
  <si>
    <t>Комплектующие для конструкций из стекла и зеркал</t>
  </si>
  <si>
    <t>Компл</t>
  </si>
  <si>
    <t>CROSS Z12 CR</t>
  </si>
  <si>
    <t>Соединитель для 2-х стекол 5 мм, хром, 1 шт</t>
  </si>
  <si>
    <t>CROSS Z13 CR</t>
  </si>
  <si>
    <t>Соединитель для 3-х стекол 5 мм, хром, 1 шт</t>
  </si>
  <si>
    <t>CROSS Z14 CR</t>
  </si>
  <si>
    <t>Соединитель для 4-х стекол 5 мм, хром, 1 шт</t>
  </si>
  <si>
    <t>UV HAND 22 ADAPT</t>
  </si>
  <si>
    <t>УФ адаптер для ручки</t>
  </si>
  <si>
    <t>UV LOCK 407 INS</t>
  </si>
  <si>
    <t>УФ замок для вкладного фасада</t>
  </si>
  <si>
    <t>UV LOCK 407 DD</t>
  </si>
  <si>
    <t>УФ замок для двух фасадов</t>
  </si>
  <si>
    <t>UV LOCK 407 OVER</t>
  </si>
  <si>
    <t>УФ замок для накладного фасада</t>
  </si>
  <si>
    <t>UV LATCH 428 D</t>
  </si>
  <si>
    <t>УФ защелка магнитная двойная</t>
  </si>
  <si>
    <t>UV LATCH 414 S</t>
  </si>
  <si>
    <t>УФ защелка магнитная одинарная</t>
  </si>
  <si>
    <t>UV HING 36 U/L</t>
  </si>
  <si>
    <t>УФ петля верх/низ</t>
  </si>
  <si>
    <t>компл</t>
  </si>
  <si>
    <t>110224752С</t>
  </si>
  <si>
    <t>Заглушка для трубы хром. 50мм</t>
  </si>
  <si>
    <t>Кухонные комплектующие</t>
  </si>
  <si>
    <t>10.1232 4M</t>
  </si>
  <si>
    <t>Цоколь пластиковый (высота 100, длина 4000 мм), орех Моцарт</t>
  </si>
  <si>
    <t>10.1565 4M</t>
  </si>
  <si>
    <t>Цоколь пластиковый (высота 100, длина 4000 мм), орех темный</t>
  </si>
  <si>
    <t>19.1232.40</t>
  </si>
  <si>
    <t>Конечный элемент (высота 100), орех Моцарт</t>
  </si>
  <si>
    <t>19.1565.40</t>
  </si>
  <si>
    <t>Конечный элемент (высота 100), орех темный</t>
  </si>
  <si>
    <t>15.1232 4M</t>
  </si>
  <si>
    <t>Цоколь пластиковый (высота 150, длина 4000 мм), орех Моцарт</t>
  </si>
  <si>
    <t>19.1232.45</t>
  </si>
  <si>
    <t>Конечный элемент (высота 150), орех Моцарт</t>
  </si>
  <si>
    <t>15.1565 4M</t>
  </si>
  <si>
    <t>Цоколь пластиковый (высота 150, длина 4000 мм), орех темный</t>
  </si>
  <si>
    <t>19.1565.45</t>
  </si>
  <si>
    <t>Конечный элемент (высота 150), орех темный</t>
  </si>
  <si>
    <t>10.1703 4M</t>
  </si>
  <si>
    <t>Цоколь пластиковый (высота 100, длина 4000 мм), дуб Венге</t>
  </si>
  <si>
    <t>12.1703 4M</t>
  </si>
  <si>
    <t>Цоколь пластиковый (высота 120, длина 4000 мм), дуб Венге</t>
  </si>
  <si>
    <t>15.1703 4M</t>
  </si>
  <si>
    <t>Цоколь пластиковый (высота 150, длина 4000 мм), дуб Венге</t>
  </si>
  <si>
    <t>19.1703.40</t>
  </si>
  <si>
    <t>Конечный элемент (высота 100), дуб Венге</t>
  </si>
  <si>
    <t>19.1703.42</t>
  </si>
  <si>
    <t>Конечный элемент (высота 120), дуб Венге</t>
  </si>
  <si>
    <t>19.1703.45</t>
  </si>
  <si>
    <t>Конечный элемент (высота 150), дуб Венге</t>
  </si>
  <si>
    <t>10.0421 4M</t>
  </si>
  <si>
    <t>Цоколь пластиковый (высота 100, длина 4000 мм), черный</t>
  </si>
  <si>
    <t>19.0421.40</t>
  </si>
  <si>
    <t>Конечный элемент (высота 100), черный</t>
  </si>
  <si>
    <t>15.0421 4M</t>
  </si>
  <si>
    <t>Цоколь пластиковый (высота 150, длина 4000 мм), черный</t>
  </si>
  <si>
    <t>15.0400 4M</t>
  </si>
  <si>
    <t>Цоколь пластиковый (высота 150, длина 4000 мм), алюминий матовый</t>
  </si>
  <si>
    <t>19.0421.45</t>
  </si>
  <si>
    <t>Конечный элемент (высота 150), черный</t>
  </si>
  <si>
    <t>22.0101.FF</t>
  </si>
  <si>
    <t>"Радиусный элемент цоколя универсальный (высота 100), алюминий ""Alulight"""</t>
  </si>
  <si>
    <t>19.1565.50</t>
  </si>
  <si>
    <t>Мультиуголок (высота 100), орех темный</t>
  </si>
  <si>
    <t>19.1565.55</t>
  </si>
  <si>
    <t>Мультиуголок (высота 150), орех темный</t>
  </si>
  <si>
    <t>19.0421.50</t>
  </si>
  <si>
    <t>Мультиуголок (высота 100), черный</t>
  </si>
  <si>
    <t>19.0421.55</t>
  </si>
  <si>
    <t>Мультиуголок (высота 150), черный</t>
  </si>
  <si>
    <t>19.1232.50</t>
  </si>
  <si>
    <t>Мультиуголок (высота 100), орех Моцарт</t>
  </si>
  <si>
    <t>19.1232.55</t>
  </si>
  <si>
    <t>Мультиуголок (высота 150), орех Моцарт</t>
  </si>
  <si>
    <t>19.1703.50</t>
  </si>
  <si>
    <t>Мультиуголок (высота 100), дуб Венге</t>
  </si>
  <si>
    <t>19.1703.52</t>
  </si>
  <si>
    <t>Мультиуголок (высота 120), дуб Венге</t>
  </si>
  <si>
    <t>19.1703.55</t>
  </si>
  <si>
    <t>Мультиуголок (высота 150), дуб Венге</t>
  </si>
  <si>
    <t>225.1703.FF</t>
  </si>
  <si>
    <t>Радиусный элемент цоколя универсальный (высота 150), дуб Венге</t>
  </si>
  <si>
    <t>ROL-COMPLECT/S1</t>
  </si>
  <si>
    <t>INTEGRO Комплект роликов на 1 дверь ROL симм.</t>
  </si>
  <si>
    <t>Шкафы. Гардеробные. Двери</t>
  </si>
  <si>
    <t>ROL-COMPLECT/А1</t>
  </si>
  <si>
    <t>INTEGRO Комплект роликов на 1 дверь ROL асимм.</t>
  </si>
  <si>
    <t>FOLD15</t>
  </si>
  <si>
    <t>FOLD Компл. роликов и аксессуаров для складной двери</t>
  </si>
  <si>
    <t>PR23FOLDPR</t>
  </si>
  <si>
    <t>PS23/FOLD Направл. нижн., серебро анод., L-6000</t>
  </si>
  <si>
    <t>PR23FOLDPR-S2</t>
  </si>
  <si>
    <t>PS23/FOLD Направл. нижн., серебро анод., L-2000</t>
  </si>
  <si>
    <t>PR23FOLDPR-S3</t>
  </si>
  <si>
    <t>PS23/FOLD Направл. нижн., серебро анод., L-3000</t>
  </si>
  <si>
    <t>PR1170006A</t>
  </si>
  <si>
    <t>PS11 Направляющая верхняя усиленная, серебро, L-6100</t>
  </si>
  <si>
    <t>PR1170006A-S3</t>
  </si>
  <si>
    <t>PS11 Направляющая верхняя усиленная, серебро, L-3000</t>
  </si>
  <si>
    <t>PR1170006A-S2</t>
  </si>
  <si>
    <t>PS11 Направляющая верхняя усиленная, серебро, L-2000</t>
  </si>
  <si>
    <t>TE22830001</t>
  </si>
  <si>
    <t>PS11 Профиль-заглушка, белый, L-2600</t>
  </si>
  <si>
    <t>TE22900001</t>
  </si>
  <si>
    <t>PS11 Профиль-заглушка, черный, L-2600</t>
  </si>
  <si>
    <t>PS11AP6E01</t>
  </si>
  <si>
    <t>PS11 Комплект роликов и аксессуаров для складной двери</t>
  </si>
  <si>
    <t>2574 23</t>
  </si>
  <si>
    <t>FLIPPER Полкодержатель для деревянных полок с фиксацией, коричневый</t>
  </si>
  <si>
    <t>Крепежная и соединительная фурнитура</t>
  </si>
  <si>
    <t>6 50060 01</t>
  </si>
  <si>
    <t>LIBRA BS Навес для кухонных коробов нижнего яруса, ширина фасада 600 мм (комплект)</t>
  </si>
  <si>
    <t>6 50090 01</t>
  </si>
  <si>
    <t>LIBRA BS Навес для кухонных коробов нижнего яруса, ширина фасада 900 мм (комплект)</t>
  </si>
  <si>
    <t>6 500120 01</t>
  </si>
  <si>
    <t>LIBRA BS Навес для кухонных коробов нижнего яруса, ширина фасада 1200 мм (комплект)</t>
  </si>
  <si>
    <t>K021.A01.101</t>
  </si>
  <si>
    <t>814.35 Навес врезной для стеновых панелей, 2 шт.</t>
  </si>
  <si>
    <t>X4RG 710 MNK 4</t>
  </si>
  <si>
    <t>Опора для стола, D60, H710+25 мм, мат. никель, 4шт.</t>
  </si>
  <si>
    <t>Комплектующие для столов</t>
  </si>
  <si>
    <t>упак</t>
  </si>
  <si>
    <t>702.AB.01</t>
  </si>
  <si>
    <t>Опора для стола круглая, D60, H710+15 мм, бронза, 4шт.</t>
  </si>
  <si>
    <t>GIRA</t>
  </si>
  <si>
    <t>"Механизм типа ""Книжка"" (поворотный)"</t>
  </si>
  <si>
    <t>F-EX1000/650/1250 SL</t>
  </si>
  <si>
    <t>Механизм царг. с увеличением длины 1000/1250 мм, синхрон.</t>
  </si>
  <si>
    <t>CI-K003</t>
  </si>
  <si>
    <t>Петля потайная бронза D16, ДСП 22 мм</t>
  </si>
  <si>
    <t>Системы для открывания фасадов</t>
  </si>
  <si>
    <t>2021 BLACK</t>
  </si>
  <si>
    <t>Компл. петель для двери из ДСП, черный</t>
  </si>
  <si>
    <t>CF01025 CL</t>
  </si>
  <si>
    <t>Петля CF для стекл. двери накладная, под сверление, хром</t>
  </si>
  <si>
    <t>CF01025 NP</t>
  </si>
  <si>
    <t>Петля CF для стекл. двери накладная, под сверление, нержавеющая сталь</t>
  </si>
  <si>
    <t>F150000006</t>
  </si>
  <si>
    <t>MB Чашка для петель одношарнирных</t>
  </si>
  <si>
    <t>F150000007</t>
  </si>
  <si>
    <t>MB-6110 Петля одношарнирная 16/3 мм, вкладная (плечо)</t>
  </si>
  <si>
    <t>MW XDIS 100N</t>
  </si>
  <si>
    <t>MINI WINCH Механизм для открывания фасада вниз, 100N</t>
  </si>
  <si>
    <t>MW XDIS 140N</t>
  </si>
  <si>
    <t>MINI WINCH Механизм для открывания фасада вниз, 140N</t>
  </si>
  <si>
    <t>MW COVX 01</t>
  </si>
  <si>
    <t>MINI WINCH Заглушка, белый</t>
  </si>
  <si>
    <t>MW COVX 03</t>
  </si>
  <si>
    <t>MINI WINCH Заглушка, коричневый</t>
  </si>
  <si>
    <t>MW COVX 04</t>
  </si>
  <si>
    <t>MINI WINCH Заглушка, серый</t>
  </si>
  <si>
    <t>59.0VBS.A9.D40</t>
  </si>
  <si>
    <t>AEROBUS D-40 Поворотный подъемный механизм</t>
  </si>
  <si>
    <t>4523 202</t>
  </si>
  <si>
    <t>K-PUSH 13 мм накладной с рез. демпфером, серый</t>
  </si>
  <si>
    <t>57002020IJ</t>
  </si>
  <si>
    <t>K-PUSH TECH 14 мм врезной с магнитом, серый</t>
  </si>
  <si>
    <t>F135119084</t>
  </si>
  <si>
    <t>VIONARO боковина 500 мм (прав.+лев.), h89, серый металлик</t>
  </si>
  <si>
    <t>Системы выдвижения ящиков и организация внутреннего пространства ящиков</t>
  </si>
  <si>
    <t>F136118058</t>
  </si>
  <si>
    <t>VIONARO Заглушка с логотипом GRASS</t>
  </si>
  <si>
    <t>F136100121</t>
  </si>
  <si>
    <t>VIONARO Комплект фиксаторов фасада и заглушек для боковины h=89</t>
  </si>
  <si>
    <t>F146100545</t>
  </si>
  <si>
    <t>VIONARO Разметочный шаблон H89 + H185</t>
  </si>
  <si>
    <t>F135119230</t>
  </si>
  <si>
    <t>VIONARO боковина 500 мм (прав.+лев.), h185, серый металлик</t>
  </si>
  <si>
    <t>F135120933</t>
  </si>
  <si>
    <t>VIONARO боковины 500 мм (прав.+лев.), h185, коричневые</t>
  </si>
  <si>
    <t>F135120733</t>
  </si>
  <si>
    <t>VIONARO боковины 500 мм (прав.+лев.), h89, коричневые</t>
  </si>
  <si>
    <t>F136107241</t>
  </si>
  <si>
    <t>VIONARO Комплект фиксаторов фасада и заглушек внутреннего ящика h=89 мм, коричневый</t>
  </si>
  <si>
    <t>F136100277</t>
  </si>
  <si>
    <t>VIONARO Комплект фиксаторов фасада и заглушек внутреннего ящика h=89, серый металлик</t>
  </si>
  <si>
    <t>F136118071</t>
  </si>
  <si>
    <t>VIONARO Заглушка внутренняя, коричневый</t>
  </si>
  <si>
    <t>F136118057</t>
  </si>
  <si>
    <t>VIONARO Заглушка с логотипом GRASS, коричневый</t>
  </si>
  <si>
    <t>F136107243</t>
  </si>
  <si>
    <t>VIONARO Комплект фиксаторов фасада и заглушек внутреннего ящика h=185 мм, коричневый</t>
  </si>
  <si>
    <t>F136100318</t>
  </si>
  <si>
    <t>VIONARO Комплект фиксаторов фасада и заглушек внутреннего ящика h=185, серый металлик</t>
  </si>
  <si>
    <t>16NP450X500W</t>
  </si>
  <si>
    <t>Комплект ЛДСП для ящика Nova Pro 450x500 (ШхГ) белый</t>
  </si>
  <si>
    <t>16NP450X500G</t>
  </si>
  <si>
    <t>Комплект ЛДСП для ящика Nova Pro 450x500 (ШхГ) серый</t>
  </si>
  <si>
    <t>16NP600X500W</t>
  </si>
  <si>
    <t>Комплект ЛДСП для ящика Nova Pro 600x500 (ШхГ) белый</t>
  </si>
  <si>
    <t>FU220-600MS-NW11</t>
  </si>
  <si>
    <t>FULLY Светодиодный светильник с механическим выключателем, серебро, 220V, 600мм, нейтральный белый 4000К, 11W</t>
  </si>
  <si>
    <t>Мебельное освещение</t>
  </si>
  <si>
    <t>FU220-900MS-NW15</t>
  </si>
  <si>
    <t>FULLY Светодиодный светильник с механическим выключателем, серебро, 220V, 900мм, нейтральный белый 4000К, 15W</t>
  </si>
  <si>
    <t>LI12-RNO-NW3</t>
  </si>
  <si>
    <t>LINSU Светодиодный светильник точечный круглый, хром, 12V, нейтральный белый 4000К, 2.4W</t>
  </si>
  <si>
    <t>LI-SPACER</t>
  </si>
  <si>
    <t>Проставка круглая для врезных светильников LINSU и POINT, хром</t>
  </si>
  <si>
    <t>LI-SPACER45</t>
  </si>
  <si>
    <t>Проставка круглая наклонная для врезных светильников LINSU и POINT, хром</t>
  </si>
  <si>
    <t>LIQ-SPACER</t>
  </si>
  <si>
    <t>Проставка квадратная для врезных светильников LINSU и POINT, хром</t>
  </si>
  <si>
    <t>PO12-RNO-NW2</t>
  </si>
  <si>
    <t>POINT Светодиодный светильник точечный круглый, хром, 12V, нейтральный белый 4000К, 2W</t>
  </si>
  <si>
    <t>LI12-QNO-NW3</t>
  </si>
  <si>
    <t>LINSU Светодиодный светильник точечный квадратный, хром, 12V, нейтральный белый 4000К, 2.4W</t>
  </si>
  <si>
    <t>PO12-QNO-NW2</t>
  </si>
  <si>
    <t>POINT Светодиодный светильник точечный квадратный, хром, 12V, нейтральный белый 4000К, 2W</t>
  </si>
  <si>
    <t>LI12-RRNO-NW3</t>
  </si>
  <si>
    <t>LINSU Светодиодный светильник точечный круглый, поворотный, хром, 12V, нейтральный белый 4000К, 2.4W</t>
  </si>
  <si>
    <t>LI12-QRNO-NW3</t>
  </si>
  <si>
    <t>LINSU Светодиодный светильник точечный квадратный, поворотный, хром, 12V, нейтральный белый 4000К, 2.4W</t>
  </si>
  <si>
    <t>TI12-S3-201NO-NW6</t>
  </si>
  <si>
    <t>TITANx3 Комплект светильников с блоком питания, нерж.сталь, 12V, 201мм, нейтральный белый 4000К, 6W</t>
  </si>
  <si>
    <t>RM12-600IR-NW5</t>
  </si>
  <si>
    <t>RAM Светодиодный светильник с ИК-выключателем (IR), серебро, 12V, 600мм, нейтральный белый 4500К, 5W</t>
  </si>
  <si>
    <t>RM12-900IR-NW7</t>
  </si>
  <si>
    <t>RAM Светодиодный светильник с ИК-выключателем (IR), серебро, 12V, 900мм, нейтральный белый 4500К, 7W</t>
  </si>
  <si>
    <t>RT12-RNO-NW1</t>
  </si>
  <si>
    <t>ROTO Светодиодный светильник точечный круглый, серебро, 12V, нейтральный белый 4500К, 3W</t>
  </si>
  <si>
    <t>DW12-562IR-NW3</t>
  </si>
  <si>
    <t>DRAWER Светодиодный светильник для подсветки ящиков с ИК-выключателем (IR), серебро, 12V, 562мм, нейтральный белый 4500К, 3W</t>
  </si>
  <si>
    <t>DW12-862IR-NW5</t>
  </si>
  <si>
    <t>DRAWER Светодиодный светильник для подсветки ящиков с ИК-выключателем (IR), серебро, 12V, 862мм, нейтральный белый 4500К, 5W</t>
  </si>
  <si>
    <t>RM12-400PIR-NW3</t>
  </si>
  <si>
    <t>RAM Светодиодный светильник с датчиком движения (PIR), серебро, 12V, 400мм, нейтральный белый 4500К, 3W</t>
  </si>
  <si>
    <t>RM12-550PIR-NW5</t>
  </si>
  <si>
    <t>RAM Светодиодный светильник с датчиком движения (PIR), серебро, 12V, 550мм, нейтральный белый 4500К, 5W</t>
  </si>
  <si>
    <t>RM12-850PIR-NW7</t>
  </si>
  <si>
    <t>RAM Светодиодный светильник с датчиком движения (PIR), серебро, 12V, 850мм, нейтральный белый 4500К, 7W</t>
  </si>
  <si>
    <t>TA02-562PIR-NWGR</t>
  </si>
  <si>
    <t>BAR Штанга с подсветкой, с датчиком движения (PIR) и аккумулятором, серебро, 562мм, нейтральный белый 4500К, 0.6W</t>
  </si>
  <si>
    <t>TA02-762PIR-NWGR</t>
  </si>
  <si>
    <t>BAR Штанга с подсветкой, с датчиком движения (PIR) и аккумулятором, серебро, 762мм, нейтральный белый 4500К, 0.8W</t>
  </si>
  <si>
    <t>TA02-962PIR-NWGR</t>
  </si>
  <si>
    <t>BAR Штанга с подсветкой, с датчиком движения (PIR) и аккумулятором, серебро, 962мм, нейтральный белый 4500К, 1W</t>
  </si>
  <si>
    <t>TA02-1162PIR-NWGR</t>
  </si>
  <si>
    <t>BAR Штанга с подсветкой, с датчиком движения (PIR) и аккумулятором, серебро, 1162мм, нейтральный белый 4500К, 1.2W</t>
  </si>
  <si>
    <t>LSP-B287-PVC-1000-0</t>
  </si>
  <si>
    <t>LUMINOR Профиль врезной B287 с держателем ленты, прозрачный матовый, 22х14мм</t>
  </si>
  <si>
    <t>м</t>
  </si>
  <si>
    <t>LS24V-3528W-IP33-19</t>
  </si>
  <si>
    <t>Лента светодиодная 3528/240, двухрядная, 24V, 5 м, холодный белый 6000К, IP20, 19.2W/1м</t>
  </si>
  <si>
    <t>боб</t>
  </si>
  <si>
    <t>LS24V-3528WW-IP33-19</t>
  </si>
  <si>
    <t>Лента светодиодная 3528/240, двухрядная, 24V, 5 м, теплый белый 3200К, IP20, 19.2W/1м</t>
  </si>
  <si>
    <t>DC15-12V N</t>
  </si>
  <si>
    <t>"Блок питания с терминалом розеток 4 шт., тип ""JB-LED"", AC-230/DC-12V, 15W"</t>
  </si>
  <si>
    <t>LSADL-PS12V-IP20-15W</t>
  </si>
  <si>
    <t>Блок питания DOMUS LINE, AC-230/DC-12V, IP20, 15W</t>
  </si>
  <si>
    <t>LSADL-PS24V-IP20-30W</t>
  </si>
  <si>
    <t>Блок питания DOMUS LINE, AC-230/DC-24V, IP20, 30W</t>
  </si>
  <si>
    <t>LSA-PS12V-IP31L-30W</t>
  </si>
  <si>
    <t>Блок питания, длинный, AC-230/DC-12V, IP31, 30W</t>
  </si>
  <si>
    <t>ACL3ALGS</t>
  </si>
  <si>
    <t>DREAM Корзина для белья, 3-х уровн. выдв., крепл./бок.</t>
  </si>
  <si>
    <t>AT55/69SMAL</t>
  </si>
  <si>
    <t>AT ELITE Рамка выдвижная, 550/690 мм, плавн.закр.</t>
  </si>
  <si>
    <t>HS1160MT</t>
  </si>
  <si>
    <t>HOME SPACE несущий профиль, металлик, L-1600</t>
  </si>
  <si>
    <t>HS1220MT</t>
  </si>
  <si>
    <t>HOME SPACE несущий профиль, металлик, L-2200</t>
  </si>
  <si>
    <t>HS1150MT</t>
  </si>
  <si>
    <t>HOME SPACE рейка для профиля, металлик, L-1500</t>
  </si>
  <si>
    <t>HS1240MT</t>
  </si>
  <si>
    <t>HOME SPACE рейка для профиля, металлик, L-2400</t>
  </si>
  <si>
    <t>HS3049MT</t>
  </si>
  <si>
    <t>HOME SPACE адаптер для выдвижных сетчатых корзин, металлик</t>
  </si>
  <si>
    <t>HS2301MT</t>
  </si>
  <si>
    <t>HOME SPACE адаптер для деревянной полки, ком-т на 1 полку, 300 мм, металлик</t>
  </si>
  <si>
    <t>HS2451MT</t>
  </si>
  <si>
    <t>HOME SPACE адаптер для деревянной полки, ком-т на 1 полку, 450 мм, металлик</t>
  </si>
  <si>
    <t>HS4099MT</t>
  </si>
  <si>
    <t>HOME SPACE адаптер для держателя штанги, металлик</t>
  </si>
  <si>
    <t>HS3016MT</t>
  </si>
  <si>
    <t>HOME SPACE вешало для брюк, выдвижное, металлик</t>
  </si>
  <si>
    <t>HS4450MT</t>
  </si>
  <si>
    <t>HOME SPACE вешало для ремней и галстуков, металлик</t>
  </si>
  <si>
    <t>HS4088MT</t>
  </si>
  <si>
    <t>HOME SPACE держатель штанги, серый</t>
  </si>
  <si>
    <t>HS4021MT</t>
  </si>
  <si>
    <t>HOME SPACE крепление деревянной панели, ком-т на 1 панель, металлик</t>
  </si>
  <si>
    <t>HS4022MT</t>
  </si>
  <si>
    <t>HOME SPACE крепление зеркала, ком-т на 1 панель, металлик</t>
  </si>
  <si>
    <t>HS4600MT</t>
  </si>
  <si>
    <t>HOME SPACE панель для крючков, 600 мм, металлик</t>
  </si>
  <si>
    <t>HS4900MT</t>
  </si>
  <si>
    <t>HOME SPACE панель для крючков, 900 мм, металлик</t>
  </si>
  <si>
    <t>HS3017MT</t>
  </si>
  <si>
    <t>HOME SPACE полка для обуви, выдвижная, металлик</t>
  </si>
  <si>
    <t>HS2300MT</t>
  </si>
  <si>
    <t>HOME SPACE полкодержатель для деревянных полок, 300 мм, металлик</t>
  </si>
  <si>
    <t>HS2450MT</t>
  </si>
  <si>
    <t>HOME SPACE полкодержатель для деревянных полок, 450 мм, металлик</t>
  </si>
  <si>
    <t>HS2303MT</t>
  </si>
  <si>
    <t>HOME SPACE полкодержатель для сетчатых полок с углом наклона, 300 мм, металлик</t>
  </si>
  <si>
    <t>HS2302MT</t>
  </si>
  <si>
    <t>HOME SPACE полкодержатель для сетчатых полок, 300 мм, металлик</t>
  </si>
  <si>
    <t>HS2400MT</t>
  </si>
  <si>
    <t>HOME SPACE полкодержатель для сетчатых полок, 400 мм, металлик</t>
  </si>
  <si>
    <t>HS3120MT</t>
  </si>
  <si>
    <t>HOME SPACE сетчатая корзина, выдвижная, 550х450х120 мм, металлик</t>
  </si>
  <si>
    <t>HS3190MT</t>
  </si>
  <si>
    <t>HOME SPACE сетчатая корзина, выдвижная, 550х450х190 мм, металлик</t>
  </si>
  <si>
    <t>HSG038MT</t>
  </si>
  <si>
    <t>HOME SPACE держатель для карандашей, металлик</t>
  </si>
  <si>
    <t>HSG036MT</t>
  </si>
  <si>
    <t>HOME SPACE держатель ключей, металлик</t>
  </si>
  <si>
    <t>HSG033MT</t>
  </si>
  <si>
    <t>HOME SPACE держатель отверток, металлик</t>
  </si>
  <si>
    <t>HSG029MT</t>
  </si>
  <si>
    <t>HOME SPACE крючок двойной, 15 мм, металлик</t>
  </si>
  <si>
    <t>HSG030MT</t>
  </si>
  <si>
    <t>HOME SPACE крючок двойной, 30 мм, металлик</t>
  </si>
  <si>
    <t>HSG041MT</t>
  </si>
  <si>
    <t>HOME SPACE лоток Logic Store, 165х100х75 мм, синий</t>
  </si>
  <si>
    <t>HSG042MT</t>
  </si>
  <si>
    <t>HOME SPACE лоток Logic Store, 250х150х130 мм, синий</t>
  </si>
  <si>
    <t>HSG025MT</t>
  </si>
  <si>
    <t>HOME SPACE металлическая полка, металлик</t>
  </si>
  <si>
    <t>HSG026MT</t>
  </si>
  <si>
    <t>HOME SPACE опора для сверл, металлик</t>
  </si>
  <si>
    <t>HSG039MT</t>
  </si>
  <si>
    <t>HOME SPACE опора для ящиков Logic Store, металлик</t>
  </si>
  <si>
    <t>HSG023MT</t>
  </si>
  <si>
    <t>HOME SPACE панель монтажная, 600х450 мм, металлик</t>
  </si>
  <si>
    <t>HSG024MT</t>
  </si>
  <si>
    <t>HOME SPACE панель с крючками, металлик</t>
  </si>
  <si>
    <t>HSG034MT</t>
  </si>
  <si>
    <t>HOME SPACE подвес для буров, металлик</t>
  </si>
  <si>
    <t>GHP1058</t>
  </si>
  <si>
    <t>GHOST Parete Комплект на одну дверь до 50 кг, для проема до 800 мм, L-1058</t>
  </si>
  <si>
    <t>GHP1300</t>
  </si>
  <si>
    <t>GHOST Parete Комплект на одну дверь до 50 кг, для проема до 1120 мм, L-1300</t>
  </si>
  <si>
    <t>GHV1080</t>
  </si>
  <si>
    <t>GHOST Vetro Комплект на одну стеклянную дверь до 60 кг, для проема до 900 мм, L-1080</t>
  </si>
  <si>
    <t>PR657003042A</t>
  </si>
  <si>
    <t>PS65 Направляющая двойная верхняя, серебро, L-6100</t>
  </si>
  <si>
    <t>PR657003042A-S3</t>
  </si>
  <si>
    <t>PS65 Направляющая двойная верхняя, серебро, L-3000</t>
  </si>
  <si>
    <t>PR657003042A-S2</t>
  </si>
  <si>
    <t>PS65 Направляющая двойная верхняя, серебро, L-2000</t>
  </si>
  <si>
    <t>PR657003041A</t>
  </si>
  <si>
    <t>PS65 Направляющая одинарная верхняя, серебро, L-6100</t>
  </si>
  <si>
    <t>PR657003041A-S3</t>
  </si>
  <si>
    <t>PS65 Направляющая одинарная верхняя, серебро, L-3000</t>
  </si>
  <si>
    <t>PR657003041A-S2</t>
  </si>
  <si>
    <t>PS65 Направляющая одинарная верхняя, серебро, L-2000</t>
  </si>
  <si>
    <t>PR657002043A</t>
  </si>
  <si>
    <t>PS65 Крепление одинарной направляющей к стене, серебро, L-6100</t>
  </si>
  <si>
    <t>PR657002043A-S3</t>
  </si>
  <si>
    <t>PS65 Крепление одинарной направляющей к стене, серебро, L-3000</t>
  </si>
  <si>
    <t>PR657002043A-S2</t>
  </si>
  <si>
    <t>PS65 Крепление одинарной направляющей к стене, серебро, L-2000</t>
  </si>
  <si>
    <t>PS65KC70020001</t>
  </si>
  <si>
    <t>PS65 заглушка для верхней направляющей, серебро (2 шт.)</t>
  </si>
  <si>
    <t>PS65KV1003</t>
  </si>
  <si>
    <t>PS65 Комплект винтов для крепления направляющей к стене</t>
  </si>
  <si>
    <t>PS65KV1002</t>
  </si>
  <si>
    <t>PS65 комплект винтов регулировочных при креплении к потолку + гайки</t>
  </si>
  <si>
    <t>PS65KS8B01</t>
  </si>
  <si>
    <t>PS65 комплект роликов на одну дверь</t>
  </si>
  <si>
    <t>PS65FE8B01</t>
  </si>
  <si>
    <t>PS65 верхний стопор</t>
  </si>
  <si>
    <t>PS65PI1001</t>
  </si>
  <si>
    <t>PS65 нижний ролик</t>
  </si>
  <si>
    <t>PS65KL8E01</t>
  </si>
  <si>
    <t>PS65 Комплект крепежных элементов для деревянной двери</t>
  </si>
  <si>
    <t>PR657020200015</t>
  </si>
  <si>
    <t>PS65 Направляющая нижняя для деревянной двери, серебро, L-6000</t>
  </si>
  <si>
    <t>PR657020200015-S3</t>
  </si>
  <si>
    <t>PS65 Направляющая нижняя для деревянной двери, серебро, L-3000</t>
  </si>
  <si>
    <t>PR657020200015-S2</t>
  </si>
  <si>
    <t>PS65 Направляющая нижняя для деревянной двери, серебро, L-2000</t>
  </si>
  <si>
    <t>PS65PI1003</t>
  </si>
  <si>
    <t>PS65 Нижний ролик для телескопического открывания фасадов левый</t>
  </si>
  <si>
    <t>PS65PI1005</t>
  </si>
  <si>
    <t>PS65 Нижний ролик для телескопического открывания фасадов правый</t>
  </si>
  <si>
    <t>DAPS65S4N</t>
  </si>
  <si>
    <t>PS65 SoftSpace доводчик</t>
  </si>
  <si>
    <t>PR657003039A</t>
  </si>
  <si>
    <t>PS65 Горизонтальный профиль верх/низ, серебро, L-6100</t>
  </si>
  <si>
    <t>PR657003039A-S3</t>
  </si>
  <si>
    <t>PS65 Горизонтальный профиль верх/низ, серебро, L-3000</t>
  </si>
  <si>
    <t>PR657003039A-S2</t>
  </si>
  <si>
    <t>PS65 Горизонтальный профиль верх/низ, серебро, L-2000</t>
  </si>
  <si>
    <t>PR657003031F</t>
  </si>
  <si>
    <t>PS65 Вертикальный профиль-ручка, серебро, L-3000</t>
  </si>
  <si>
    <t>PR657003033A</t>
  </si>
  <si>
    <t>PS65 Межсекционный профиль, серебро, L-6100</t>
  </si>
  <si>
    <t>PR657003033A-S3</t>
  </si>
  <si>
    <t>PS65 Межсекционный профиль, серебро, L-3000</t>
  </si>
  <si>
    <t>PR657003033A-S2</t>
  </si>
  <si>
    <t>PS65 Межсекционный профиль, серебро, L-2000</t>
  </si>
  <si>
    <t>PS65CS4001</t>
  </si>
  <si>
    <t>PS65 комплект аксессуаров для сборки одной двери</t>
  </si>
  <si>
    <t>PS65KM400001</t>
  </si>
  <si>
    <t>PS65 комплект креплений для межсекционного профиля</t>
  </si>
  <si>
    <t>PR6582001A</t>
  </si>
  <si>
    <t>PS65 Уплотнитель для стекла 6 мм, L-3500</t>
  </si>
  <si>
    <t>PS65CO70030001</t>
  </si>
  <si>
    <t>PS65 декоративная заглушка для двери</t>
  </si>
  <si>
    <t>PS65MA70020002</t>
  </si>
  <si>
    <t>PS65 Ручка, серебро, L-100</t>
  </si>
  <si>
    <t>PS65KT70030002</t>
  </si>
  <si>
    <t>PS65 буфер настенный регулируемый, L-3000</t>
  </si>
  <si>
    <t>PS65KB1002</t>
  </si>
  <si>
    <t>PS65 Комплект торцевых креплений верхней направляющей</t>
  </si>
  <si>
    <t>PS65KT1001</t>
  </si>
  <si>
    <t>PS65 Комплект для дистанционного крепления направляющей к потолку</t>
  </si>
  <si>
    <t>PS65KB1001</t>
  </si>
  <si>
    <t>PS65 Комплект для установки декоративной деревянной накладки</t>
  </si>
  <si>
    <t>PS65PZ02052890</t>
  </si>
  <si>
    <t>PS65 Пыльник-уплотнитель для деревянной накладки</t>
  </si>
  <si>
    <t>GU125S</t>
  </si>
  <si>
    <t>GUSTAVSON Пенал для одной двери, толщина 125 мм</t>
  </si>
  <si>
    <t>UG1905</t>
  </si>
  <si>
    <t>DAFNE Ручка-скоба 96мм бронза состаренная</t>
  </si>
  <si>
    <t>UP192AB/MLK</t>
  </si>
  <si>
    <t>Ручка-скоба 96мм бронза состаренная/керамика осенний цветок</t>
  </si>
  <si>
    <t>UP193AB/MLK</t>
  </si>
  <si>
    <t>Ручка-скоба 96мм бронза состаренная/керамика золотые узоры</t>
  </si>
  <si>
    <t>UP194AB/MLK</t>
  </si>
  <si>
    <t>Ручка-скоба 96мм бронза состаренная/керамика состаренная</t>
  </si>
  <si>
    <t>UA09C00/320</t>
  </si>
  <si>
    <t>Ручка-рейлинг 320мм алюминий матовый</t>
  </si>
  <si>
    <t>RE8104/128</t>
  </si>
  <si>
    <t>Ручка-рейлинг 128мм хром</t>
  </si>
  <si>
    <t>UP193GA/MLK</t>
  </si>
  <si>
    <t>Ручка-скоба 96мм серебро состаренное/керамика золотые узоры</t>
  </si>
  <si>
    <t>U-008-352-G8</t>
  </si>
  <si>
    <t>DECORIS Ручка-рейлинг 352мм хром матовый</t>
  </si>
  <si>
    <t>1020C.96.23</t>
  </si>
  <si>
    <t>Ручка-скоба 96мм бронза состаренная</t>
  </si>
  <si>
    <t>2040.16.23</t>
  </si>
  <si>
    <t>Ручка-кнопка 16мм бронза состаренная</t>
  </si>
  <si>
    <t>369B.160.51</t>
  </si>
  <si>
    <t>Ручка-скоба 160мм черный глянец</t>
  </si>
  <si>
    <t>US48A0B/160</t>
  </si>
  <si>
    <t>RITTO Ручка-скоба 160мм черный</t>
  </si>
  <si>
    <t>US48A0C/160</t>
  </si>
  <si>
    <t>RITTO Ручка-скоба 160мм черный матовый</t>
  </si>
  <si>
    <t>US48APB/160</t>
  </si>
  <si>
    <t>RITTO Ручка-скоба 160мм черный с шлиф. гранями</t>
  </si>
  <si>
    <t>US48APC/192</t>
  </si>
  <si>
    <t>RITTO Ручка-скоба 192мм черный матовый с шлиф. гранями</t>
  </si>
  <si>
    <t>WP48A0B</t>
  </si>
  <si>
    <t>RITTO Ручка-кнопка черный</t>
  </si>
  <si>
    <t>WP48APB</t>
  </si>
  <si>
    <t>RITTO Ручка-кнопка черный с шлиф. гранями</t>
  </si>
  <si>
    <t>WP48APC</t>
  </si>
  <si>
    <t>RITTO Ручка-кнопка черный матовый с шлиф. гранями</t>
  </si>
  <si>
    <t>C-3359-320.G8</t>
  </si>
  <si>
    <t>DEEP Ручка-скоба 320мм нерж. сталь</t>
  </si>
  <si>
    <t>C-2701.G2</t>
  </si>
  <si>
    <t>PLYMOUTH Ручка-кнопка 32мм хром</t>
  </si>
  <si>
    <t>C-2934.G2</t>
  </si>
  <si>
    <t>BAUNS Ручка-скоба 128мм хром</t>
  </si>
  <si>
    <t>1021.96.23</t>
  </si>
  <si>
    <t>369C.128.69</t>
  </si>
  <si>
    <t>Ручка-скоба 128мм титан</t>
  </si>
  <si>
    <t>UU3004/192</t>
  </si>
  <si>
    <t>VERSA Ручка-скоба 192мм хром</t>
  </si>
  <si>
    <t>UP19-11AB/MLK</t>
  </si>
  <si>
    <t>GP19-12GA/WHT</t>
  </si>
  <si>
    <t>Ручка-кнопка D28мм серебро состаренное/керамика серебряные узоры</t>
  </si>
  <si>
    <t>WMN.335K.320.KRL8</t>
  </si>
  <si>
    <t>Ручка-скоба 320мм никель черный с кристаллами Сваровски</t>
  </si>
  <si>
    <t>WMN.707.096.00T5</t>
  </si>
  <si>
    <t>Ручка-скоба 96мм cлоновая кость/золото винтаж</t>
  </si>
  <si>
    <t>UA6604C00/160</t>
  </si>
  <si>
    <t>TRANSFORMER Ручка-скоба 160мм хром/алюминий матовый</t>
  </si>
  <si>
    <t>шт.</t>
  </si>
  <si>
    <t>UA6604AOB/160</t>
  </si>
  <si>
    <t>TRANSFORMER Ручка-скоба 160мм хром/черный</t>
  </si>
  <si>
    <t>GL6604C00</t>
  </si>
  <si>
    <t>TRANSFORMER Ручка-кнопка хром/алюминий матовый</t>
  </si>
  <si>
    <t>US48R16/192</t>
  </si>
  <si>
    <t>RITTO Ручка-скоба 192мм белый с шлиф. гранями</t>
  </si>
  <si>
    <t>US48R16/320</t>
  </si>
  <si>
    <t>RITTO Ручка-скоба 320мм белый с шлиф. гранями</t>
  </si>
  <si>
    <t>1020B.128.09</t>
  </si>
  <si>
    <t>Ручка-скоба 128мм серебро состаренное</t>
  </si>
  <si>
    <t>1020B.128.23</t>
  </si>
  <si>
    <t>Ручка-скоба 128мм бронза состаренная</t>
  </si>
  <si>
    <t>S8105K.17</t>
  </si>
  <si>
    <t>Ручка-кнопка золото с кристаллами Сваровски</t>
  </si>
  <si>
    <t>CLS.128.OL</t>
  </si>
  <si>
    <t>CLASS Ручка-скоба 128мм бронза состаренная</t>
  </si>
  <si>
    <t>FAN.160.CL</t>
  </si>
  <si>
    <t>FANTASY Ручка-скоба 160мм хром</t>
  </si>
  <si>
    <t>FAN.320.CL</t>
  </si>
  <si>
    <t>FANTASY Ручка-скоба 320мм хром</t>
  </si>
  <si>
    <t>INF.128.OL</t>
  </si>
  <si>
    <t>INFINITY Ручка-скоба 128мм бронза состаренная</t>
  </si>
  <si>
    <t>INF.192.OL</t>
  </si>
  <si>
    <t>INFINITY Ручка-скоба 192мм бронза состаренная</t>
  </si>
  <si>
    <t>WMN.781.128.00T5</t>
  </si>
  <si>
    <t>Ручка-скоба 128мм cлоновая кость/золото винтаж, керамика белые узоры</t>
  </si>
  <si>
    <t>WPO.781.000.00D1</t>
  </si>
  <si>
    <t>Ручка-кнопка D35мм бронза состаренная/керамика коричневые узоры</t>
  </si>
  <si>
    <t>WPO.781.000.00T5</t>
  </si>
  <si>
    <t>Ручка-кнопка D35мм cлоновая кость/золото винтаж, керамика белые узоры</t>
  </si>
  <si>
    <t>WPO.781.000.00T4</t>
  </si>
  <si>
    <t>Ручка-кнопка D35мм белый/серебро винтаж, керамика белые узоры</t>
  </si>
  <si>
    <t>WMN.771.096.00C2</t>
  </si>
  <si>
    <t>Ручка-скоба 96мм серебро черненое/слоновая кость керамика молочная</t>
  </si>
  <si>
    <t>WMN.771.096.00A8</t>
  </si>
  <si>
    <t>Ручка-скоба 96мм бронза Орваль/керамика золотые узоры</t>
  </si>
  <si>
    <t>WPO.771.000.00A8</t>
  </si>
  <si>
    <t>Ручка-кнопка D30мм бронза Орваль/керамика золотые узоры</t>
  </si>
  <si>
    <t>RNG.64.CL</t>
  </si>
  <si>
    <t>RING Ручка-скоба 64мм хром</t>
  </si>
  <si>
    <t>INF.192.CL</t>
  </si>
  <si>
    <t>INFINITY Ручка-скоба 192мм хром</t>
  </si>
  <si>
    <t>INF.256.CL</t>
  </si>
  <si>
    <t>INFINITY Ручка-скоба 256мм хром</t>
  </si>
  <si>
    <t>INF.64.CL</t>
  </si>
  <si>
    <t>INFINITY Ручка-скоба 64мм хром</t>
  </si>
  <si>
    <t>INF.64.OL</t>
  </si>
  <si>
    <t>INFINITY Ручка-скоба 64мм бронза состаренная</t>
  </si>
  <si>
    <t>FRN.160.CL</t>
  </si>
  <si>
    <t>FRANCESCA Ручка-скоба 160мм хром</t>
  </si>
  <si>
    <t>WMN.631.096.00T5</t>
  </si>
  <si>
    <t>WMN.631.096.00V4</t>
  </si>
  <si>
    <t>Ручка-скоба 96мм белый/серебро винтаж</t>
  </si>
  <si>
    <t>WMN.745.096.0002</t>
  </si>
  <si>
    <t>Ручка-скоба 96мм хром</t>
  </si>
  <si>
    <t>SCR.001.014.0004</t>
  </si>
  <si>
    <t>Заглушка для винта бронза состаренная</t>
  </si>
  <si>
    <t>WMN.745.096.00A8</t>
  </si>
  <si>
    <t>Ручка-скоба 96мм бронза Орваль</t>
  </si>
  <si>
    <t>WMN.745.096.00T5</t>
  </si>
  <si>
    <t>WMN.631.096.00GP</t>
  </si>
  <si>
    <t>Ручка-скоба 96мм золото</t>
  </si>
  <si>
    <t>WPO.2032.030.00T5</t>
  </si>
  <si>
    <t>Ручка-кнопка D30мм cлоновая кость/золото винтаж</t>
  </si>
  <si>
    <t>SCR.001.014.0022</t>
  </si>
  <si>
    <t>Заглушка для винта никель</t>
  </si>
  <si>
    <t>402B.160-192.71</t>
  </si>
  <si>
    <t>Ручка-скоба 160/192мм белый матовый</t>
  </si>
  <si>
    <t>402B.160-192.69</t>
  </si>
  <si>
    <t>Ручка-скоба 160/192мм титан</t>
  </si>
  <si>
    <t>402B.160-192.31</t>
  </si>
  <si>
    <t>Ручка-скоба 160/192мм хром матовый</t>
  </si>
  <si>
    <t>WMN.752.128.00D1</t>
  </si>
  <si>
    <t>WPO.752.000.00D1</t>
  </si>
  <si>
    <t>Ручка-кнопка бронза состаренная</t>
  </si>
  <si>
    <t>WPO.752.000.00E8</t>
  </si>
  <si>
    <t>Ручка-кнопка серебро состаренное</t>
  </si>
  <si>
    <t>WMN.752.096.00T2</t>
  </si>
  <si>
    <t>Ручка-скоба 96мм железо черное</t>
  </si>
  <si>
    <t>WMN.753.00B.00M5</t>
  </si>
  <si>
    <t>Ручка-скоба 96/128мм серебро Венецианское</t>
  </si>
  <si>
    <t>WMN.753.00B.00G4</t>
  </si>
  <si>
    <t>Ручка-скоба 96/128мм жемчуг</t>
  </si>
  <si>
    <t>WMN.77.01.00.096.T4</t>
  </si>
  <si>
    <t>Ручка-скоба 96мм белый/серебро винтаж керамика</t>
  </si>
  <si>
    <t>WMN.77.01.00.096.T5</t>
  </si>
  <si>
    <t>Ручка-скоба 96мм cлоновая кость/золото винтаж керамика</t>
  </si>
  <si>
    <t>404.160.10/303</t>
  </si>
  <si>
    <t>Ручка-рейлинг 160мм хром/никель</t>
  </si>
  <si>
    <t>WMN.707.096.00N3</t>
  </si>
  <si>
    <t>Ручка-скоба 96мм белый матовый</t>
  </si>
  <si>
    <t>404.160.10/302</t>
  </si>
  <si>
    <t>Ручка-рейлинг 160мм хром/нерж. сталь голубая</t>
  </si>
  <si>
    <t>WMN.761.160.00T2</t>
  </si>
  <si>
    <t>Ручка-рейлинг 160мм железо черное</t>
  </si>
  <si>
    <t>WMN.762.128.00E8</t>
  </si>
  <si>
    <t>WMN.729.096.00D1</t>
  </si>
  <si>
    <t>WMN.761.160.00C7</t>
  </si>
  <si>
    <t>Ручка-рейлинг 160мм олово</t>
  </si>
  <si>
    <t>WMN.761.128.00C8</t>
  </si>
  <si>
    <t>Ручка-рейлинг 128мм железо белое</t>
  </si>
  <si>
    <t>WMN.762.128.0002</t>
  </si>
  <si>
    <t>Ручка-скоба 128мм хром</t>
  </si>
  <si>
    <t>WMN.762.128.00T2</t>
  </si>
  <si>
    <t>Ручка-скоба 128мм железо черное</t>
  </si>
  <si>
    <t>WPO.762.000.00D1</t>
  </si>
  <si>
    <t>WMN.765.096.00T5</t>
  </si>
  <si>
    <t>WPO.77.01.Q3.000.A8</t>
  </si>
  <si>
    <t>Ручка-кнопка D35мм бронза Орваль/керамика Vintage</t>
  </si>
  <si>
    <t>WPO.77.01.Q1.000.D1</t>
  </si>
  <si>
    <t>Ручка-кнопка D35мм бронза состаренная/керамика Watch</t>
  </si>
  <si>
    <t>WMN.68.01.Q3.096.A8</t>
  </si>
  <si>
    <t>Ручка-скоба 96мм бронза Орваль/керамика Vintage</t>
  </si>
  <si>
    <t>WMN.77.01.00.096.D1</t>
  </si>
  <si>
    <t>Ручка-скоба 96мм бронза состаренная/керамика</t>
  </si>
  <si>
    <t>WMN.68.01.M3.096.D1</t>
  </si>
  <si>
    <t>Ручка-скоба 96мм бронза состаренная/керамика белые узоры</t>
  </si>
  <si>
    <t>WMN.470.040.0002</t>
  </si>
  <si>
    <t>Ручка-скоба 40мм хром</t>
  </si>
  <si>
    <t>NA12C00/R 100ММ</t>
  </si>
  <si>
    <t>Опора декоративная D50мм, Н100+8мм алюминий</t>
  </si>
  <si>
    <t>Опоры для мягкой и корпусной мебели</t>
  </si>
  <si>
    <t>NZ5208RSM 55ММ</t>
  </si>
  <si>
    <t>Опора декоративная Н55мм хром матовый</t>
  </si>
  <si>
    <t>FIX015.055.CR</t>
  </si>
  <si>
    <t>Опора декоративная Н55мм хром</t>
  </si>
  <si>
    <t>ADJ10.060.AL</t>
  </si>
  <si>
    <t>Опора декоративная Н60+18мм хром матовый</t>
  </si>
  <si>
    <t>CSU-50P</t>
  </si>
  <si>
    <t>Опора колесная с площадкой, D50 мм, без стопора</t>
  </si>
  <si>
    <t>B318_7019</t>
  </si>
  <si>
    <t>А357 Комплект для короба 1300х600 мм, нерж. сталь</t>
  </si>
  <si>
    <t>Жалюзи</t>
  </si>
  <si>
    <t>B325_7023</t>
  </si>
  <si>
    <t>А357 Комплект для короба 1300х600 мм, белый глянец</t>
  </si>
  <si>
    <t>EGPHM45B2PR</t>
  </si>
  <si>
    <t>PARTNER Двухуровневая корзина 450 мм, направляющие плавного закрывания</t>
  </si>
  <si>
    <t>410-4 CR</t>
  </si>
  <si>
    <t>Замок для 1-ой двери, со сверлением, поворотный + отв. планка, хром</t>
  </si>
  <si>
    <t>Замки</t>
  </si>
  <si>
    <t>470 CR</t>
  </si>
  <si>
    <t>Замок для 2-х дверей, без сверления, реечный, хром</t>
  </si>
  <si>
    <t>708-22 CR</t>
  </si>
  <si>
    <t>Замок со штангой, выдвижной + отв. планка, хром</t>
  </si>
  <si>
    <t>MK 417/5 CR</t>
  </si>
  <si>
    <t>"Замок-ручка для 2-х дверей, без сверления, выдвижной + отв. планка, ""мастер-ключ"", хром"</t>
  </si>
  <si>
    <t>709-22 CR</t>
  </si>
  <si>
    <t>Замок для 2-х и 3-х дверей, кнопочный, хром</t>
  </si>
  <si>
    <t>507-11 IND CR</t>
  </si>
  <si>
    <t>Замок с индикатором для 1-ой двери, выдвижной, 1 оборот, хром</t>
  </si>
  <si>
    <t>1483.610</t>
  </si>
  <si>
    <t>Фиксатор для 2-х распашных дверей, черный</t>
  </si>
  <si>
    <t>F-441.G5</t>
  </si>
  <si>
    <t>Замок мебельный, выдвижной + отв. планка, никель матовый</t>
  </si>
  <si>
    <t>SDCW13BK</t>
  </si>
  <si>
    <t>INVISIBLE Замок электронный RFID для 1-ой двери, выдвижной, частота 13,56 МГц</t>
  </si>
  <si>
    <t>SDCRF13</t>
  </si>
  <si>
    <t>Карта RFID, частота 13,56 МГц</t>
  </si>
  <si>
    <t>1901M60</t>
  </si>
  <si>
    <t>Мебельный шпингалет, 15х64</t>
  </si>
  <si>
    <t>507-11M IND CR</t>
  </si>
  <si>
    <t>Замок с индикатором для 1-ой двери, выдвижной, 1 оборот, мет. ключ, хром</t>
  </si>
  <si>
    <t>502-22 CR</t>
  </si>
  <si>
    <t>Замок для 1-ой двери, выдвижной автом., 1 оборот, хром</t>
  </si>
  <si>
    <t>55031-016</t>
  </si>
  <si>
    <t>Мебельный навес универсальный, металл, белая пластиковая заглушка, 15 кг</t>
  </si>
  <si>
    <t>1018 7208UZ</t>
  </si>
  <si>
    <t>COMPACT лифт автом. откр., L=244, 80Н</t>
  </si>
  <si>
    <t>1018 7540UZ</t>
  </si>
  <si>
    <t>COMPACT лифт открывание вниз, L=244 (станд.)</t>
  </si>
  <si>
    <t>WRM.805.125.00R8</t>
  </si>
  <si>
    <t>VENICE Менсолодержатель для деревянных и стеклянных полок 4 - 40 мм, L-125 мм, золото матовое Милан</t>
  </si>
  <si>
    <t>WAP.801.000.00AN</t>
  </si>
  <si>
    <t>ROME Крючок трехрожковый серебро состаренное</t>
  </si>
  <si>
    <t>WAP.801.000.00T2</t>
  </si>
  <si>
    <t>ROME Крючок трехрожковый железо черное</t>
  </si>
  <si>
    <t>FOLD15-06PR</t>
  </si>
  <si>
    <t>FOLD Направл. верх., серебро анод., L-6000</t>
  </si>
  <si>
    <t>FOLD15-03PR</t>
  </si>
  <si>
    <t>FOLD Направл. верх., серебро анод., L-3000</t>
  </si>
  <si>
    <t>FOLD15-02PR</t>
  </si>
  <si>
    <t>FOLD Направл. верх., серебро анод., L-2000</t>
  </si>
  <si>
    <t>40.1703 4M</t>
  </si>
  <si>
    <t>Конечный элемент (длина 4000 мм), дуб Венге</t>
  </si>
  <si>
    <t>40.1232 4M</t>
  </si>
  <si>
    <t>Конечный элемент (длина 4000 мм), Орех Моцарт</t>
  </si>
  <si>
    <t>40.1565 4M</t>
  </si>
  <si>
    <t>Конечный элемент (длина 4000 мм), орех темный</t>
  </si>
  <si>
    <t>40.0421 4M</t>
  </si>
  <si>
    <t>Конечный элемент (длина 4000 мм), черный</t>
  </si>
  <si>
    <t>WAP.801.000.00V4</t>
  </si>
  <si>
    <t>ROME Крючок трехрожковый белый/серебро винтаж</t>
  </si>
  <si>
    <t>WAP.801.000.00R8</t>
  </si>
  <si>
    <t>ROME Крючок трехрожковый золото матовое Милан</t>
  </si>
  <si>
    <t>WMN.785.096.00D1</t>
  </si>
  <si>
    <t>WAP.802.000.00AN</t>
  </si>
  <si>
    <t>ROME Крючок двухрожковый серебро состаренное</t>
  </si>
  <si>
    <t>0851C-45 GREY</t>
  </si>
  <si>
    <t>UNISET комплект ящика 450 мм (Click-on), серый, боковины h150 мм, с роликовыми направляющими</t>
  </si>
  <si>
    <t>0651C-45 GREY</t>
  </si>
  <si>
    <t>UNISET комплект ящика 450 мм (Click-on), серый, боковины h85 мм, с роликовыми направляющими</t>
  </si>
  <si>
    <t>0TLB-45 GREY S</t>
  </si>
  <si>
    <t>UNISET комплект круглых рейлингов 450 мм, серый, крепл. к задней стенке из ДСП</t>
  </si>
  <si>
    <t>0TLB-50 GREY S</t>
  </si>
  <si>
    <t>UNISET комплект круглых рейлингов 500 мм, серый, крепл. к задней стенке из ДСП</t>
  </si>
  <si>
    <t>CT12-900TS-NW11</t>
  </si>
  <si>
    <t>COTRAN Светодиодный светильник с сенсорным выключателем, 12V, 900мм, нейтральный белый 4500К, 11W</t>
  </si>
  <si>
    <t>2023 MCR</t>
  </si>
  <si>
    <t>Компл. петель для стекл. двери, хром матовый</t>
  </si>
  <si>
    <t>F-441.G2</t>
  </si>
  <si>
    <t>Замок мебельный, выдвижной + отв. планка, хром</t>
  </si>
  <si>
    <t>ZS9004H</t>
  </si>
  <si>
    <t>Ручка для стекл. двери без сверления, хром</t>
  </si>
  <si>
    <t>PR98810001</t>
  </si>
  <si>
    <t>PS65 Уплотнитель для стекла 4-5 мм, L-3000</t>
  </si>
  <si>
    <t xml:space="preserve"> - цены зафиксированы в рублях, уточняйте у менеджера</t>
  </si>
</sst>
</file>

<file path=xl/styles.xml><?xml version="1.0" encoding="utf-8"?>
<styleSheet xmlns="http://schemas.openxmlformats.org/spreadsheetml/2006/main" xml:space="preserve">
  <numFmts count="2">
    <numFmt numFmtId="164" formatCode="#,##0.00[$ ₽]"/>
    <numFmt numFmtId="165" formatCode="0.000"/>
  </numFmts>
  <fonts count="12">
    <font>
      <b val="0"/>
      <i val="0"/>
      <strike val="0"/>
      <u val="none"/>
      <sz val="10"/>
      <color rgb="FF000000"/>
      <name val="MS Sans Serif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2060"/>
      <name val="Calibri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529C"/>
      <name val="Arial Narrow"/>
    </font>
    <font>
      <b val="1"/>
      <i val="0"/>
      <strike val="0"/>
      <u val="none"/>
      <sz val="13"/>
      <color rgb="FF00529C"/>
      <name val="Arial Narrow"/>
    </font>
    <font>
      <b val="0"/>
      <i val="0"/>
      <strike val="0"/>
      <u val="single"/>
      <sz val="14"/>
      <color rgb="FF0000FF"/>
      <name val="Arial Narrow"/>
    </font>
    <font>
      <b val="0"/>
      <i val="0"/>
      <strike val="0"/>
      <u val="none"/>
      <sz val="14"/>
      <color rgb="FF000000"/>
      <name val="Arial Narrow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2D69B"/>
        <bgColor rgb="FFFFFFFF"/>
      </patternFill>
    </fill>
    <fill>
      <patternFill patternType="solid">
        <fgColor rgb="FFEAF1DD"/>
        <bgColor rgb="FFFFFFFF"/>
      </patternFill>
    </fill>
    <fill>
      <patternFill patternType="solid">
        <fgColor rgb="FFFFC000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3" borderId="1" applyFont="1" applyNumberFormat="0" applyFill="1" applyBorder="1" applyAlignment="1">
      <alignment horizontal="left" vertical="top" textRotation="0" wrapText="tru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4" borderId="1" applyFont="1" applyNumberFormat="0" applyFill="1" applyBorder="1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2" fillId="2" borderId="0" applyFont="1" applyNumberFormat="1" applyFill="0" applyBorder="0" applyAlignment="0">
      <alignment horizontal="general" vertical="bottom" textRotation="0" wrapText="false" shrinkToFit="false"/>
    </xf>
    <xf xfId="0" fontId="2" numFmtId="2" fillId="3" borderId="1" applyFont="1" applyNumberFormat="1" applyFill="1" applyBorder="1" applyAlignment="1">
      <alignment horizontal="left" vertical="top" textRotation="0" wrapText="tru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6" numFmtId="164" fillId="5" borderId="0" applyFont="1" applyNumberFormat="1" applyFill="1" applyBorder="0" applyAlignment="0">
      <alignment horizontal="general" vertical="bottom" textRotation="0" wrapText="false" shrinkToFit="false"/>
    </xf>
    <xf xfId="0" fontId="7" numFmtId="0" fillId="2" borderId="0" applyFont="1" applyNumberFormat="0" applyFill="0" applyBorder="0" applyAlignment="1">
      <alignment horizontal="general" vertical="center" textRotation="0" wrapText="false" shrinkToFit="false"/>
    </xf>
    <xf xfId="0" fontId="7" numFmtId="0" fillId="2" borderId="0" applyFont="1" applyNumberFormat="0" applyFill="0" applyBorder="0" applyAlignment="1">
      <alignment horizontal="general" vertical="center" textRotation="0" wrapText="true" shrinkToFit="false"/>
    </xf>
    <xf xfId="0" fontId="7" numFmtId="165" fillId="2" borderId="0" applyFont="1" applyNumberFormat="1" applyFill="0" applyBorder="0" applyAlignment="1">
      <alignment horizontal="general" vertical="center" textRotation="0" wrapText="false" shrinkToFit="false"/>
    </xf>
    <xf xfId="0" fontId="7" numFmtId="2" fillId="2" borderId="0" applyFont="1" applyNumberFormat="1" applyFill="0" applyBorder="0" applyAlignment="1">
      <alignment horizontal="general" vertical="center" textRotation="0" wrapText="false" shrinkToFit="false"/>
    </xf>
    <xf xfId="0" fontId="1" numFmtId="0" fillId="2" borderId="0" applyFont="1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7" numFmtId="0" fillId="4" borderId="0" applyFont="1" applyNumberFormat="0" applyFill="1" applyBorder="0" applyAlignment="1">
      <alignment horizontal="general" vertical="center" textRotation="0" wrapText="false" shrinkToFit="false"/>
    </xf>
    <xf xfId="0" fontId="7" numFmtId="0" fillId="4" borderId="0" applyFont="1" applyNumberFormat="0" applyFill="1" applyBorder="0" applyAlignment="1">
      <alignment horizontal="general" vertical="center" textRotation="0" wrapText="true" shrinkToFit="false"/>
    </xf>
    <xf xfId="0" fontId="7" numFmtId="165" fillId="4" borderId="0" applyFont="1" applyNumberFormat="1" applyFill="1" applyBorder="0" applyAlignment="1">
      <alignment horizontal="general" vertical="center" textRotation="0" wrapText="false" shrinkToFit="false"/>
    </xf>
    <xf xfId="0" fontId="7" numFmtId="0" fillId="4" borderId="0" applyFont="1" applyNumberFormat="0" applyFill="1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general" vertical="bottom" textRotation="0" wrapText="true" shrinkToFit="false"/>
    </xf>
    <xf xfId="0" fontId="8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9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2" borderId="0" applyFont="1" applyNumberFormat="0" applyFill="0" applyBorder="0" applyAlignment="0">
      <alignment horizontal="general" vertical="bottom" textRotation="0" wrapText="false" shrinkToFit="false"/>
    </xf>
    <xf xfId="0" fontId="11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>
      <alignment horizontal="general" vertical="bottom" textRotation="0" wrapText="tru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111111111111111111111111111111111111111111111111111111111111111.jpeg"/><Relationship Id="rId2" Type="http://schemas.openxmlformats.org/officeDocument/2006/relationships/image" Target="../media/image22222222222222222222222222222222222222222222222222222222222222222.jpeg"/><Relationship Id="rId3" Type="http://schemas.openxmlformats.org/officeDocument/2006/relationships/image" Target="../media/image23333333333333333333333333333333333333333333333333333333333333333.jpeg"/><Relationship Id="rId4" Type="http://schemas.openxmlformats.org/officeDocument/2006/relationships/image" Target="../media/image3444444444444444444444444444444444444444444444444444444444444444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9850" cy="1228725"/>
    <xdr:pic>
      <xdr:nvPicPr>
        <xdr:cNvPr id="1" name="Рисунок 4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2571750</xdr:colOff>
      <xdr:row>2</xdr:row>
      <xdr:rowOff>57150</xdr:rowOff>
    </xdr:from>
    <xdr:ext cx="190500" cy="238125"/>
    <xdr:pic>
      <xdr:nvPicPr>
        <xdr:cNvPr id="2" name="Рисунок 6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2571750</xdr:colOff>
      <xdr:row>0</xdr:row>
      <xdr:rowOff>0</xdr:rowOff>
    </xdr:from>
    <xdr:ext cx="190500" cy="238125"/>
    <xdr:pic>
      <xdr:nvPicPr>
        <xdr:cNvPr id="3" name="Рисунок 4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2562225</xdr:colOff>
      <xdr:row>4</xdr:row>
      <xdr:rowOff>47625</xdr:rowOff>
    </xdr:from>
    <xdr:ext cx="200025" cy="247650"/>
    <xdr:pic>
      <xdr:nvPicPr>
        <xdr:cNvPr id="4" name="Рисунок 7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furnitura@mdm-complect.ru" TargetMode="External"/><Relationship Id="rId_hyperlink_2" Type="http://schemas.openxmlformats.org/officeDocument/2006/relationships/hyperlink" Target="http://www.mdm-complec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</sheetPr>
  <dimension ref="A1:I372"/>
  <sheetViews>
    <sheetView tabSelected="1" workbookViewId="0" showGridLines="true" showRowColHeaders="1">
      <selection activeCell="G10" sqref="G10"/>
    </sheetView>
  </sheetViews>
  <sheetFormatPr defaultRowHeight="14.4" defaultColWidth="9.140625" outlineLevelRow="0" outlineLevelCol="0"/>
  <cols>
    <col min="1" max="1" width="16.5703125" customWidth="true" style="1"/>
    <col min="2" max="2" width="42.7109375" customWidth="true" style="1"/>
    <col min="3" max="3" width="29.140625" customWidth="true" style="1"/>
    <col min="4" max="4" width="9.7109375" customWidth="true" style="1"/>
    <col min="5" max="5" width="7.85546875" customWidth="true" style="1"/>
    <col min="6" max="6" width="9.5703125" customWidth="true" style="7"/>
    <col min="7" max="7" width="9.7109375" customWidth="true" style="1"/>
    <col min="8" max="8" width="12.5703125" customWidth="true" style="1"/>
    <col min="9" max="9" width="9.140625" style="1"/>
  </cols>
  <sheetData>
    <row r="1" spans="1:9" customHeight="1" ht="18.75">
      <c r="A1" s="1"/>
      <c r="B1" s="1"/>
      <c r="C1" s="22" t="s">
        <v>0</v>
      </c>
      <c r="D1" s="23"/>
      <c r="E1" s="24" t="s">
        <v>1</v>
      </c>
      <c r="F1" s="7"/>
      <c r="G1" s="1"/>
    </row>
    <row r="2" spans="1:9" customHeight="1" ht="13.5">
      <c r="C2" s="23"/>
      <c r="D2" s="23"/>
      <c r="E2" s="1"/>
      <c r="F2" s="7"/>
      <c r="G2" s="1"/>
    </row>
    <row r="3" spans="1:9" customHeight="1" ht="15">
      <c r="A3" s="5"/>
      <c r="B3" s="6"/>
      <c r="C3" s="22" t="s">
        <v>2</v>
      </c>
      <c r="D3" s="23"/>
      <c r="E3" s="24" t="s">
        <v>3</v>
      </c>
      <c r="F3" s="7"/>
      <c r="G3" s="1"/>
    </row>
    <row r="4" spans="1:9" customHeight="1" ht="15">
      <c r="A4" s="6"/>
      <c r="C4" s="23"/>
      <c r="D4" s="23"/>
      <c r="E4" s="1"/>
      <c r="F4" s="7"/>
      <c r="G4" s="1"/>
    </row>
    <row r="5" spans="1:9" customHeight="1" ht="18">
      <c r="B5" s="1"/>
      <c r="C5" s="27" t="s">
        <v>4</v>
      </c>
      <c r="D5" s="26"/>
      <c r="E5" s="25" t="s">
        <v>5</v>
      </c>
      <c r="F5" s="22"/>
    </row>
    <row r="6" spans="1:9" customHeight="1" ht="45.75"/>
    <row r="7" spans="1:9" customHeight="1" ht="29.25">
      <c r="A7" s="28" t="s">
        <v>6</v>
      </c>
      <c r="B7" s="21"/>
      <c r="C7" s="21"/>
      <c r="D7" s="21"/>
      <c r="E7" s="21"/>
      <c r="F7" s="21"/>
      <c r="G7" s="21"/>
      <c r="H7" s="21"/>
    </row>
    <row r="8" spans="1:9" customHeight="1" ht="15">
      <c r="A8" s="29" t="s">
        <v>7</v>
      </c>
    </row>
    <row r="10" spans="1:9" customHeight="1" ht="15">
      <c r="B10" s="3" t="s">
        <v>8</v>
      </c>
      <c r="G10" s="10">
        <v>76.7</v>
      </c>
    </row>
    <row r="12" spans="1:9" customHeight="1" ht="36">
      <c r="A12" s="2" t="s">
        <v>9</v>
      </c>
      <c r="B12" s="2" t="s">
        <v>10</v>
      </c>
      <c r="C12" s="2" t="s">
        <v>11</v>
      </c>
      <c r="D12" s="2" t="s">
        <v>12</v>
      </c>
      <c r="E12" s="2" t="s">
        <v>13</v>
      </c>
      <c r="F12" s="8" t="s">
        <v>14</v>
      </c>
      <c r="G12" s="2" t="s">
        <v>15</v>
      </c>
      <c r="H12" s="2" t="s">
        <v>16</v>
      </c>
    </row>
    <row r="13" spans="1:9" customHeight="1" ht="24" s="16" customFormat="1">
      <c r="A13" s="11" t="s">
        <v>17</v>
      </c>
      <c r="B13" s="12" t="s">
        <v>18</v>
      </c>
      <c r="C13" s="12" t="s">
        <v>19</v>
      </c>
      <c r="D13" s="11" t="s">
        <v>20</v>
      </c>
      <c r="E13" s="13">
        <v>0.039</v>
      </c>
      <c r="F13" s="14" t="str">
        <f>E13*$G$10</f>
        <v>0</v>
      </c>
      <c r="G13" s="11"/>
      <c r="H13" s="11" t="str">
        <f>F13*G13</f>
        <v>0</v>
      </c>
      <c r="I13" s="15"/>
    </row>
    <row r="14" spans="1:9" customHeight="1" ht="24" s="16" customFormat="1">
      <c r="A14" s="11" t="s">
        <v>21</v>
      </c>
      <c r="B14" s="12" t="s">
        <v>22</v>
      </c>
      <c r="C14" s="12" t="s">
        <v>19</v>
      </c>
      <c r="D14" s="11" t="s">
        <v>20</v>
      </c>
      <c r="E14" s="13">
        <v>1.814</v>
      </c>
      <c r="F14" s="14" t="str">
        <f>E14*$G$10</f>
        <v>0</v>
      </c>
      <c r="G14" s="11"/>
      <c r="H14" s="11" t="str">
        <f>F14*G14</f>
        <v>0</v>
      </c>
      <c r="I14" s="15"/>
    </row>
    <row r="15" spans="1:9" customHeight="1" ht="24" s="16" customFormat="1">
      <c r="A15" s="11" t="s">
        <v>23</v>
      </c>
      <c r="B15" s="12" t="s">
        <v>24</v>
      </c>
      <c r="C15" s="12" t="s">
        <v>19</v>
      </c>
      <c r="D15" s="11" t="s">
        <v>25</v>
      </c>
      <c r="E15" s="13">
        <v>4.596</v>
      </c>
      <c r="F15" s="14" t="str">
        <f>E15*$G$10</f>
        <v>0</v>
      </c>
      <c r="G15" s="11"/>
      <c r="H15" s="11" t="str">
        <f>F15*G15</f>
        <v>0</v>
      </c>
      <c r="I15" s="15"/>
    </row>
    <row r="16" spans="1:9" customHeight="1" ht="24" s="16" customFormat="1">
      <c r="A16" s="11" t="s">
        <v>26</v>
      </c>
      <c r="B16" s="12" t="s">
        <v>27</v>
      </c>
      <c r="C16" s="12" t="s">
        <v>19</v>
      </c>
      <c r="D16" s="11" t="s">
        <v>20</v>
      </c>
      <c r="E16" s="13">
        <v>17.552</v>
      </c>
      <c r="F16" s="14" t="str">
        <f>E16*$G$10</f>
        <v>0</v>
      </c>
      <c r="G16" s="11"/>
      <c r="H16" s="11" t="str">
        <f>F16*G16</f>
        <v>0</v>
      </c>
      <c r="I16" s="15"/>
    </row>
    <row r="17" spans="1:9" customHeight="1" ht="24" s="16" customFormat="1">
      <c r="A17" s="11" t="s">
        <v>28</v>
      </c>
      <c r="B17" s="12" t="s">
        <v>29</v>
      </c>
      <c r="C17" s="12" t="s">
        <v>19</v>
      </c>
      <c r="D17" s="11" t="s">
        <v>20</v>
      </c>
      <c r="E17" s="13">
        <v>11.361</v>
      </c>
      <c r="F17" s="14" t="str">
        <f>E17*$G$10</f>
        <v>0</v>
      </c>
      <c r="G17" s="11"/>
      <c r="H17" s="11" t="str">
        <f>F17*G17</f>
        <v>0</v>
      </c>
      <c r="I17" s="15"/>
    </row>
    <row r="18" spans="1:9" customHeight="1" ht="24" s="16" customFormat="1">
      <c r="A18" s="11" t="s">
        <v>30</v>
      </c>
      <c r="B18" s="12" t="s">
        <v>31</v>
      </c>
      <c r="C18" s="12" t="s">
        <v>19</v>
      </c>
      <c r="D18" s="11" t="s">
        <v>20</v>
      </c>
      <c r="E18" s="13">
        <v>8.918</v>
      </c>
      <c r="F18" s="14" t="str">
        <f>E18*$G$10</f>
        <v>0</v>
      </c>
      <c r="G18" s="11"/>
      <c r="H18" s="11" t="str">
        <f>F18*G18</f>
        <v>0</v>
      </c>
      <c r="I18" s="15"/>
    </row>
    <row r="19" spans="1:9" customHeight="1" ht="24" s="16" customFormat="1">
      <c r="A19" s="11" t="s">
        <v>32</v>
      </c>
      <c r="B19" s="12" t="s">
        <v>33</v>
      </c>
      <c r="C19" s="12" t="s">
        <v>19</v>
      </c>
      <c r="D19" s="11" t="s">
        <v>20</v>
      </c>
      <c r="E19" s="13">
        <v>12.605</v>
      </c>
      <c r="F19" s="14" t="str">
        <f>E19*$G$10</f>
        <v>0</v>
      </c>
      <c r="G19" s="11"/>
      <c r="H19" s="11" t="str">
        <f>F19*G19</f>
        <v>0</v>
      </c>
      <c r="I19" s="15"/>
    </row>
    <row r="20" spans="1:9" customHeight="1" ht="24" s="16" customFormat="1">
      <c r="A20" s="11" t="s">
        <v>34</v>
      </c>
      <c r="B20" s="12" t="s">
        <v>35</v>
      </c>
      <c r="C20" s="12" t="s">
        <v>19</v>
      </c>
      <c r="D20" s="11" t="s">
        <v>20</v>
      </c>
      <c r="E20" s="13">
        <v>7.436</v>
      </c>
      <c r="F20" s="14" t="str">
        <f>E20*$G$10</f>
        <v>0</v>
      </c>
      <c r="G20" s="11"/>
      <c r="H20" s="11" t="str">
        <f>F20*G20</f>
        <v>0</v>
      </c>
      <c r="I20" s="15"/>
    </row>
    <row r="21" spans="1:9" customHeight="1" ht="24" s="16" customFormat="1">
      <c r="A21" s="11" t="s">
        <v>36</v>
      </c>
      <c r="B21" s="12" t="s">
        <v>37</v>
      </c>
      <c r="C21" s="12" t="s">
        <v>19</v>
      </c>
      <c r="D21" s="11" t="s">
        <v>20</v>
      </c>
      <c r="E21" s="13">
        <v>9.249</v>
      </c>
      <c r="F21" s="14" t="str">
        <f>E21*$G$10</f>
        <v>0</v>
      </c>
      <c r="G21" s="11"/>
      <c r="H21" s="11" t="str">
        <f>F21*G21</f>
        <v>0</v>
      </c>
      <c r="I21" s="15"/>
    </row>
    <row r="22" spans="1:9" customHeight="1" ht="24" s="16" customFormat="1">
      <c r="A22" s="11" t="s">
        <v>38</v>
      </c>
      <c r="B22" s="12" t="s">
        <v>39</v>
      </c>
      <c r="C22" s="12" t="s">
        <v>19</v>
      </c>
      <c r="D22" s="11" t="s">
        <v>20</v>
      </c>
      <c r="E22" s="13">
        <v>7.198</v>
      </c>
      <c r="F22" s="14" t="str">
        <f>E22*$G$10</f>
        <v>0</v>
      </c>
      <c r="G22" s="11"/>
      <c r="H22" s="11" t="str">
        <f>F22*G22</f>
        <v>0</v>
      </c>
      <c r="I22" s="15"/>
    </row>
    <row r="23" spans="1:9" customHeight="1" ht="24" s="16" customFormat="1">
      <c r="A23" s="11" t="s">
        <v>40</v>
      </c>
      <c r="B23" s="12" t="s">
        <v>41</v>
      </c>
      <c r="C23" s="12" t="s">
        <v>19</v>
      </c>
      <c r="D23" s="11" t="s">
        <v>20</v>
      </c>
      <c r="E23" s="13">
        <v>5.141</v>
      </c>
      <c r="F23" s="14" t="str">
        <f>E23*$G$10</f>
        <v>0</v>
      </c>
      <c r="G23" s="11"/>
      <c r="H23" s="11" t="str">
        <f>F23*G23</f>
        <v>0</v>
      </c>
      <c r="I23" s="15"/>
    </row>
    <row r="24" spans="1:9" customHeight="1" ht="24" s="16" customFormat="1">
      <c r="A24" s="11" t="s">
        <v>42</v>
      </c>
      <c r="B24" s="12" t="s">
        <v>43</v>
      </c>
      <c r="C24" s="12" t="s">
        <v>19</v>
      </c>
      <c r="D24" s="11" t="s">
        <v>20</v>
      </c>
      <c r="E24" s="13">
        <v>5.141</v>
      </c>
      <c r="F24" s="14" t="str">
        <f>E24*$G$10</f>
        <v>0</v>
      </c>
      <c r="G24" s="11"/>
      <c r="H24" s="11" t="str">
        <f>F24*G24</f>
        <v>0</v>
      </c>
      <c r="I24" s="15"/>
    </row>
    <row r="25" spans="1:9" customHeight="1" ht="24" s="16" customFormat="1">
      <c r="A25" s="11" t="s">
        <v>44</v>
      </c>
      <c r="B25" s="12" t="s">
        <v>45</v>
      </c>
      <c r="C25" s="12" t="s">
        <v>19</v>
      </c>
      <c r="D25" s="11" t="s">
        <v>20</v>
      </c>
      <c r="E25" s="13">
        <v>9.906</v>
      </c>
      <c r="F25" s="14" t="str">
        <f>E25*$G$10</f>
        <v>0</v>
      </c>
      <c r="G25" s="11"/>
      <c r="H25" s="11" t="str">
        <f>F25*G25</f>
        <v>0</v>
      </c>
      <c r="I25" s="15"/>
    </row>
    <row r="26" spans="1:9" customHeight="1" ht="24" s="16" customFormat="1">
      <c r="A26" s="11" t="s">
        <v>46</v>
      </c>
      <c r="B26" s="12" t="s">
        <v>47</v>
      </c>
      <c r="C26" s="12" t="s">
        <v>48</v>
      </c>
      <c r="D26" s="11" t="s">
        <v>49</v>
      </c>
      <c r="E26" s="13">
        <v>0.651</v>
      </c>
      <c r="F26" s="14" t="str">
        <f>E26*$G$10</f>
        <v>0</v>
      </c>
      <c r="G26" s="11"/>
      <c r="H26" s="11" t="str">
        <f>F26*G26</f>
        <v>0</v>
      </c>
      <c r="I26" s="15"/>
    </row>
    <row r="27" spans="1:9" customHeight="1" ht="24" s="16" customFormat="1">
      <c r="A27" s="11" t="s">
        <v>50</v>
      </c>
      <c r="B27" s="12" t="s">
        <v>51</v>
      </c>
      <c r="C27" s="12" t="s">
        <v>48</v>
      </c>
      <c r="D27" s="11" t="s">
        <v>20</v>
      </c>
      <c r="E27" s="13">
        <v>1.238</v>
      </c>
      <c r="F27" s="14" t="str">
        <f>E27*$G$10</f>
        <v>0</v>
      </c>
      <c r="G27" s="11"/>
      <c r="H27" s="11" t="str">
        <f>F27*G27</f>
        <v>0</v>
      </c>
      <c r="I27" s="15"/>
    </row>
    <row r="28" spans="1:9" customHeight="1" ht="24" s="16" customFormat="1">
      <c r="A28" s="11" t="s">
        <v>52</v>
      </c>
      <c r="B28" s="12" t="s">
        <v>53</v>
      </c>
      <c r="C28" s="12" t="s">
        <v>48</v>
      </c>
      <c r="D28" s="11" t="s">
        <v>20</v>
      </c>
      <c r="E28" s="13">
        <v>0.651</v>
      </c>
      <c r="F28" s="14" t="str">
        <f>E28*$G$10</f>
        <v>0</v>
      </c>
      <c r="G28" s="11"/>
      <c r="H28" s="11" t="str">
        <f>F28*G28</f>
        <v>0</v>
      </c>
      <c r="I28" s="15"/>
    </row>
    <row r="29" spans="1:9" customHeight="1" ht="24" s="16" customFormat="1">
      <c r="A29" s="11" t="s">
        <v>54</v>
      </c>
      <c r="B29" s="12" t="s">
        <v>55</v>
      </c>
      <c r="C29" s="12" t="s">
        <v>48</v>
      </c>
      <c r="D29" s="11" t="s">
        <v>20</v>
      </c>
      <c r="E29" s="13">
        <v>0.651</v>
      </c>
      <c r="F29" s="14" t="str">
        <f>E29*$G$10</f>
        <v>0</v>
      </c>
      <c r="G29" s="11"/>
      <c r="H29" s="11" t="str">
        <f>F29*G29</f>
        <v>0</v>
      </c>
      <c r="I29" s="15"/>
    </row>
    <row r="30" spans="1:9" customHeight="1" ht="24" s="16" customFormat="1">
      <c r="A30" s="11" t="s">
        <v>56</v>
      </c>
      <c r="B30" s="12" t="s">
        <v>57</v>
      </c>
      <c r="C30" s="12" t="s">
        <v>48</v>
      </c>
      <c r="D30" s="11" t="s">
        <v>20</v>
      </c>
      <c r="E30" s="13">
        <v>0.651</v>
      </c>
      <c r="F30" s="14" t="str">
        <f>E30*$G$10</f>
        <v>0</v>
      </c>
      <c r="G30" s="11"/>
      <c r="H30" s="11" t="str">
        <f>F30*G30</f>
        <v>0</v>
      </c>
      <c r="I30" s="15"/>
    </row>
    <row r="31" spans="1:9" customHeight="1" ht="24" s="16" customFormat="1">
      <c r="A31" s="11" t="s">
        <v>58</v>
      </c>
      <c r="B31" s="12" t="s">
        <v>59</v>
      </c>
      <c r="C31" s="12" t="s">
        <v>48</v>
      </c>
      <c r="D31" s="11" t="s">
        <v>20</v>
      </c>
      <c r="E31" s="13">
        <v>3.905</v>
      </c>
      <c r="F31" s="14" t="str">
        <f>E31*$G$10</f>
        <v>0</v>
      </c>
      <c r="G31" s="11"/>
      <c r="H31" s="11" t="str">
        <f>F31*G31</f>
        <v>0</v>
      </c>
      <c r="I31" s="15"/>
    </row>
    <row r="32" spans="1:9" customHeight="1" ht="24" s="16" customFormat="1">
      <c r="A32" s="11" t="s">
        <v>60</v>
      </c>
      <c r="B32" s="12" t="s">
        <v>61</v>
      </c>
      <c r="C32" s="12" t="s">
        <v>48</v>
      </c>
      <c r="D32" s="11" t="s">
        <v>20</v>
      </c>
      <c r="E32" s="13">
        <v>3.905</v>
      </c>
      <c r="F32" s="14" t="str">
        <f>E32*$G$10</f>
        <v>0</v>
      </c>
      <c r="G32" s="11"/>
      <c r="H32" s="11" t="str">
        <f>F32*G32</f>
        <v>0</v>
      </c>
      <c r="I32" s="15"/>
    </row>
    <row r="33" spans="1:9" customHeight="1" ht="24" s="16" customFormat="1">
      <c r="A33" s="11" t="s">
        <v>62</v>
      </c>
      <c r="B33" s="12" t="s">
        <v>63</v>
      </c>
      <c r="C33" s="12" t="s">
        <v>48</v>
      </c>
      <c r="D33" s="11" t="s">
        <v>20</v>
      </c>
      <c r="E33" s="13">
        <v>3.905</v>
      </c>
      <c r="F33" s="14" t="str">
        <f>E33*$G$10</f>
        <v>0</v>
      </c>
      <c r="G33" s="11"/>
      <c r="H33" s="11" t="str">
        <f>F33*G33</f>
        <v>0</v>
      </c>
      <c r="I33" s="15"/>
    </row>
    <row r="34" spans="1:9" customHeight="1" ht="24" s="16" customFormat="1">
      <c r="A34" s="11" t="s">
        <v>64</v>
      </c>
      <c r="B34" s="12" t="s">
        <v>65</v>
      </c>
      <c r="C34" s="12" t="s">
        <v>48</v>
      </c>
      <c r="D34" s="11" t="s">
        <v>20</v>
      </c>
      <c r="E34" s="13">
        <v>2.603</v>
      </c>
      <c r="F34" s="14" t="str">
        <f>E34*$G$10</f>
        <v>0</v>
      </c>
      <c r="G34" s="11"/>
      <c r="H34" s="11" t="str">
        <f>F34*G34</f>
        <v>0</v>
      </c>
      <c r="I34" s="15"/>
    </row>
    <row r="35" spans="1:9" customHeight="1" ht="24" s="16" customFormat="1">
      <c r="A35" s="11" t="s">
        <v>66</v>
      </c>
      <c r="B35" s="12" t="s">
        <v>67</v>
      </c>
      <c r="C35" s="12" t="s">
        <v>48</v>
      </c>
      <c r="D35" s="11" t="s">
        <v>20</v>
      </c>
      <c r="E35" s="13">
        <v>2.603</v>
      </c>
      <c r="F35" s="14" t="str">
        <f>E35*$G$10</f>
        <v>0</v>
      </c>
      <c r="G35" s="11"/>
      <c r="H35" s="11" t="str">
        <f>F35*G35</f>
        <v>0</v>
      </c>
      <c r="I35" s="15"/>
    </row>
    <row r="36" spans="1:9" customHeight="1" ht="24" s="16" customFormat="1">
      <c r="A36" s="11" t="s">
        <v>68</v>
      </c>
      <c r="B36" s="12" t="s">
        <v>69</v>
      </c>
      <c r="C36" s="12" t="s">
        <v>48</v>
      </c>
      <c r="D36" s="11" t="s">
        <v>70</v>
      </c>
      <c r="E36" s="13">
        <v>10.413</v>
      </c>
      <c r="F36" s="14" t="str">
        <f>E36*$G$10</f>
        <v>0</v>
      </c>
      <c r="G36" s="11"/>
      <c r="H36" s="11" t="str">
        <f>F36*G36</f>
        <v>0</v>
      </c>
      <c r="I36" s="15"/>
    </row>
    <row r="37" spans="1:9" customHeight="1" ht="24" s="16" customFormat="1">
      <c r="A37" s="11" t="s">
        <v>71</v>
      </c>
      <c r="B37" s="12" t="s">
        <v>72</v>
      </c>
      <c r="C37" s="12" t="s">
        <v>73</v>
      </c>
      <c r="D37" s="11" t="s">
        <v>20</v>
      </c>
      <c r="E37" s="13">
        <v>0.395</v>
      </c>
      <c r="F37" s="14" t="str">
        <f>E37*$G$10</f>
        <v>0</v>
      </c>
      <c r="G37" s="11"/>
      <c r="H37" s="11" t="str">
        <f>F37*G37</f>
        <v>0</v>
      </c>
      <c r="I37" s="15"/>
    </row>
    <row r="38" spans="1:9" customHeight="1" ht="24" s="16" customFormat="1">
      <c r="A38" s="11" t="s">
        <v>74</v>
      </c>
      <c r="B38" s="12" t="s">
        <v>75</v>
      </c>
      <c r="C38" s="12" t="s">
        <v>73</v>
      </c>
      <c r="D38" s="11" t="s">
        <v>20</v>
      </c>
      <c r="E38" s="13">
        <v>7.763</v>
      </c>
      <c r="F38" s="14" t="str">
        <f>E38*$G$10</f>
        <v>0</v>
      </c>
      <c r="G38" s="11"/>
      <c r="H38" s="11" t="str">
        <f>F38*G38</f>
        <v>0</v>
      </c>
      <c r="I38" s="15"/>
    </row>
    <row r="39" spans="1:9" customHeight="1" ht="24" s="16" customFormat="1">
      <c r="A39" s="11" t="s">
        <v>76</v>
      </c>
      <c r="B39" s="12" t="s">
        <v>77</v>
      </c>
      <c r="C39" s="12" t="s">
        <v>73</v>
      </c>
      <c r="D39" s="11" t="s">
        <v>20</v>
      </c>
      <c r="E39" s="13">
        <v>7.763</v>
      </c>
      <c r="F39" s="14" t="str">
        <f>E39*$G$10</f>
        <v>0</v>
      </c>
      <c r="G39" s="11"/>
      <c r="H39" s="11" t="str">
        <f>F39*G39</f>
        <v>0</v>
      </c>
      <c r="I39" s="15"/>
    </row>
    <row r="40" spans="1:9" s="16" customFormat="1">
      <c r="A40" s="11" t="s">
        <v>78</v>
      </c>
      <c r="B40" s="12" t="s">
        <v>79</v>
      </c>
      <c r="C40" s="12" t="s">
        <v>73</v>
      </c>
      <c r="D40" s="11" t="s">
        <v>20</v>
      </c>
      <c r="E40" s="13">
        <v>0.479</v>
      </c>
      <c r="F40" s="14" t="str">
        <f>E40*$G$10</f>
        <v>0</v>
      </c>
      <c r="G40" s="11"/>
      <c r="H40" s="11" t="str">
        <f>F40*G40</f>
        <v>0</v>
      </c>
      <c r="I40" s="15"/>
    </row>
    <row r="41" spans="1:9" customHeight="1" ht="24" s="16" customFormat="1">
      <c r="A41" s="11" t="s">
        <v>80</v>
      </c>
      <c r="B41" s="12" t="s">
        <v>81</v>
      </c>
      <c r="C41" s="12" t="s">
        <v>73</v>
      </c>
      <c r="D41" s="11" t="s">
        <v>20</v>
      </c>
      <c r="E41" s="13">
        <v>0.479</v>
      </c>
      <c r="F41" s="14" t="str">
        <f>E41*$G$10</f>
        <v>0</v>
      </c>
      <c r="G41" s="11"/>
      <c r="H41" s="11" t="str">
        <f>F41*G41</f>
        <v>0</v>
      </c>
      <c r="I41" s="15"/>
    </row>
    <row r="42" spans="1:9" customHeight="1" ht="24" s="16" customFormat="1">
      <c r="A42" s="11" t="s">
        <v>82</v>
      </c>
      <c r="B42" s="12" t="s">
        <v>83</v>
      </c>
      <c r="C42" s="12" t="s">
        <v>73</v>
      </c>
      <c r="D42" s="11" t="s">
        <v>20</v>
      </c>
      <c r="E42" s="13">
        <v>11.257</v>
      </c>
      <c r="F42" s="14" t="str">
        <f>E42*$G$10</f>
        <v>0</v>
      </c>
      <c r="G42" s="11"/>
      <c r="H42" s="11" t="str">
        <f>F42*G42</f>
        <v>0</v>
      </c>
      <c r="I42" s="15"/>
    </row>
    <row r="43" spans="1:9" customHeight="1" ht="24" s="16" customFormat="1">
      <c r="A43" s="11" t="s">
        <v>84</v>
      </c>
      <c r="B43" s="12" t="s">
        <v>85</v>
      </c>
      <c r="C43" s="12" t="s">
        <v>73</v>
      </c>
      <c r="D43" s="11" t="s">
        <v>20</v>
      </c>
      <c r="E43" s="13">
        <v>0.582</v>
      </c>
      <c r="F43" s="14" t="str">
        <f>E43*$G$10</f>
        <v>0</v>
      </c>
      <c r="G43" s="11"/>
      <c r="H43" s="11" t="str">
        <f>F43*G43</f>
        <v>0</v>
      </c>
      <c r="I43" s="15"/>
    </row>
    <row r="44" spans="1:9" customHeight="1" ht="24" s="16" customFormat="1">
      <c r="A44" s="11" t="s">
        <v>86</v>
      </c>
      <c r="B44" s="12" t="s">
        <v>87</v>
      </c>
      <c r="C44" s="12" t="s">
        <v>73</v>
      </c>
      <c r="D44" s="11" t="s">
        <v>20</v>
      </c>
      <c r="E44" s="13">
        <v>11.257</v>
      </c>
      <c r="F44" s="14" t="str">
        <f>E44*$G$10</f>
        <v>0</v>
      </c>
      <c r="G44" s="11"/>
      <c r="H44" s="11" t="str">
        <f>F44*G44</f>
        <v>0</v>
      </c>
      <c r="I44" s="15"/>
    </row>
    <row r="45" spans="1:9" customHeight="1" ht="24" s="16" customFormat="1">
      <c r="A45" s="11" t="s">
        <v>88</v>
      </c>
      <c r="B45" s="12" t="s">
        <v>89</v>
      </c>
      <c r="C45" s="12" t="s">
        <v>73</v>
      </c>
      <c r="D45" s="11" t="s">
        <v>20</v>
      </c>
      <c r="E45" s="13">
        <v>0.582</v>
      </c>
      <c r="F45" s="14" t="str">
        <f>E45*$G$10</f>
        <v>0</v>
      </c>
      <c r="G45" s="11"/>
      <c r="H45" s="11" t="str">
        <f>F45*G45</f>
        <v>0</v>
      </c>
      <c r="I45" s="15"/>
    </row>
    <row r="46" spans="1:9" customHeight="1" ht="24" s="16" customFormat="1">
      <c r="A46" s="11" t="s">
        <v>90</v>
      </c>
      <c r="B46" s="12" t="s">
        <v>91</v>
      </c>
      <c r="C46" s="12" t="s">
        <v>73</v>
      </c>
      <c r="D46" s="11" t="s">
        <v>20</v>
      </c>
      <c r="E46" s="13">
        <v>7.763</v>
      </c>
      <c r="F46" s="14" t="str">
        <f>E46*$G$10</f>
        <v>0</v>
      </c>
      <c r="G46" s="11"/>
      <c r="H46" s="11" t="str">
        <f>F46*G46</f>
        <v>0</v>
      </c>
      <c r="I46" s="15"/>
    </row>
    <row r="47" spans="1:9" customHeight="1" ht="24" s="16" customFormat="1">
      <c r="A47" s="11" t="s">
        <v>92</v>
      </c>
      <c r="B47" s="12" t="s">
        <v>93</v>
      </c>
      <c r="C47" s="12" t="s">
        <v>73</v>
      </c>
      <c r="D47" s="11" t="s">
        <v>20</v>
      </c>
      <c r="E47" s="13">
        <v>8.927</v>
      </c>
      <c r="F47" s="14" t="str">
        <f>E47*$G$10</f>
        <v>0</v>
      </c>
      <c r="G47" s="11"/>
      <c r="H47" s="11" t="str">
        <f>F47*G47</f>
        <v>0</v>
      </c>
      <c r="I47" s="15"/>
    </row>
    <row r="48" spans="1:9" customHeight="1" ht="24" s="16" customFormat="1">
      <c r="A48" s="11" t="s">
        <v>94</v>
      </c>
      <c r="B48" s="12" t="s">
        <v>95</v>
      </c>
      <c r="C48" s="12" t="s">
        <v>73</v>
      </c>
      <c r="D48" s="11" t="s">
        <v>20</v>
      </c>
      <c r="E48" s="13">
        <v>11.257</v>
      </c>
      <c r="F48" s="14" t="str">
        <f>E48*$G$10</f>
        <v>0</v>
      </c>
      <c r="G48" s="11"/>
      <c r="H48" s="11" t="str">
        <f>F48*G48</f>
        <v>0</v>
      </c>
      <c r="I48" s="15"/>
    </row>
    <row r="49" spans="1:9" s="16" customFormat="1">
      <c r="A49" s="11" t="s">
        <v>96</v>
      </c>
      <c r="B49" s="12" t="s">
        <v>97</v>
      </c>
      <c r="C49" s="12" t="s">
        <v>73</v>
      </c>
      <c r="D49" s="11" t="s">
        <v>20</v>
      </c>
      <c r="E49" s="13">
        <v>0.479</v>
      </c>
      <c r="F49" s="14" t="str">
        <f>E49*$G$10</f>
        <v>0</v>
      </c>
      <c r="G49" s="11"/>
      <c r="H49" s="11" t="str">
        <f>F49*G49</f>
        <v>0</v>
      </c>
      <c r="I49" s="15"/>
    </row>
    <row r="50" spans="1:9" s="16" customFormat="1">
      <c r="A50" s="11" t="s">
        <v>98</v>
      </c>
      <c r="B50" s="12" t="s">
        <v>99</v>
      </c>
      <c r="C50" s="12" t="s">
        <v>73</v>
      </c>
      <c r="D50" s="11" t="s">
        <v>20</v>
      </c>
      <c r="E50" s="13">
        <v>0.57</v>
      </c>
      <c r="F50" s="14" t="str">
        <f>E50*$G$10</f>
        <v>0</v>
      </c>
      <c r="G50" s="11"/>
      <c r="H50" s="11" t="str">
        <f>F50*G50</f>
        <v>0</v>
      </c>
      <c r="I50" s="15"/>
    </row>
    <row r="51" spans="1:9" s="16" customFormat="1">
      <c r="A51" s="11" t="s">
        <v>100</v>
      </c>
      <c r="B51" s="12" t="s">
        <v>101</v>
      </c>
      <c r="C51" s="12" t="s">
        <v>73</v>
      </c>
      <c r="D51" s="11" t="s">
        <v>20</v>
      </c>
      <c r="E51" s="13">
        <v>0.582</v>
      </c>
      <c r="F51" s="14" t="str">
        <f>E51*$G$10</f>
        <v>0</v>
      </c>
      <c r="G51" s="11"/>
      <c r="H51" s="11" t="str">
        <f>F51*G51</f>
        <v>0</v>
      </c>
      <c r="I51" s="15"/>
    </row>
    <row r="52" spans="1:9" customHeight="1" ht="24" s="16" customFormat="1">
      <c r="A52" s="11" t="s">
        <v>102</v>
      </c>
      <c r="B52" s="12" t="s">
        <v>103</v>
      </c>
      <c r="C52" s="12" t="s">
        <v>73</v>
      </c>
      <c r="D52" s="11" t="s">
        <v>20</v>
      </c>
      <c r="E52" s="13">
        <v>7.763</v>
      </c>
      <c r="F52" s="14" t="str">
        <f>E52*$G$10</f>
        <v>0</v>
      </c>
      <c r="G52" s="11"/>
      <c r="H52" s="11" t="str">
        <f>F52*G52</f>
        <v>0</v>
      </c>
      <c r="I52" s="15"/>
    </row>
    <row r="53" spans="1:9" s="16" customFormat="1">
      <c r="A53" s="11" t="s">
        <v>104</v>
      </c>
      <c r="B53" s="12" t="s">
        <v>105</v>
      </c>
      <c r="C53" s="12" t="s">
        <v>73</v>
      </c>
      <c r="D53" s="11" t="s">
        <v>20</v>
      </c>
      <c r="E53" s="13">
        <v>0.479</v>
      </c>
      <c r="F53" s="14" t="str">
        <f>E53*$G$10</f>
        <v>0</v>
      </c>
      <c r="G53" s="11"/>
      <c r="H53" s="11" t="str">
        <f>F53*G53</f>
        <v>0</v>
      </c>
      <c r="I53" s="15"/>
    </row>
    <row r="54" spans="1:9" customHeight="1" ht="24" s="16" customFormat="1">
      <c r="A54" s="11" t="s">
        <v>106</v>
      </c>
      <c r="B54" s="12" t="s">
        <v>107</v>
      </c>
      <c r="C54" s="12" t="s">
        <v>73</v>
      </c>
      <c r="D54" s="11" t="s">
        <v>20</v>
      </c>
      <c r="E54" s="13">
        <v>11.257</v>
      </c>
      <c r="F54" s="14" t="str">
        <f>E54*$G$10</f>
        <v>0</v>
      </c>
      <c r="G54" s="11"/>
      <c r="H54" s="11" t="str">
        <f>F54*G54</f>
        <v>0</v>
      </c>
      <c r="I54" s="15"/>
    </row>
    <row r="55" spans="1:9" customHeight="1" ht="24" s="16" customFormat="1">
      <c r="A55" s="11" t="s">
        <v>108</v>
      </c>
      <c r="B55" s="12" t="s">
        <v>109</v>
      </c>
      <c r="C55" s="12" t="s">
        <v>73</v>
      </c>
      <c r="D55" s="11" t="s">
        <v>20</v>
      </c>
      <c r="E55" s="13">
        <v>11.257</v>
      </c>
      <c r="F55" s="14" t="str">
        <f>E55*$G$10</f>
        <v>0</v>
      </c>
      <c r="G55" s="11"/>
      <c r="H55" s="11" t="str">
        <f>F55*G55</f>
        <v>0</v>
      </c>
      <c r="I55" s="15"/>
    </row>
    <row r="56" spans="1:9" s="16" customFormat="1">
      <c r="A56" s="11" t="s">
        <v>110</v>
      </c>
      <c r="B56" s="12" t="s">
        <v>111</v>
      </c>
      <c r="C56" s="12" t="s">
        <v>73</v>
      </c>
      <c r="D56" s="11" t="s">
        <v>20</v>
      </c>
      <c r="E56" s="13">
        <v>0.582</v>
      </c>
      <c r="F56" s="14" t="str">
        <f>E56*$G$10</f>
        <v>0</v>
      </c>
      <c r="G56" s="11"/>
      <c r="H56" s="11" t="str">
        <f>F56*G56</f>
        <v>0</v>
      </c>
      <c r="I56" s="15"/>
    </row>
    <row r="57" spans="1:9" customHeight="1" ht="24" s="16" customFormat="1">
      <c r="A57" s="11" t="s">
        <v>112</v>
      </c>
      <c r="B57" s="12" t="s">
        <v>113</v>
      </c>
      <c r="C57" s="12" t="s">
        <v>73</v>
      </c>
      <c r="D57" s="11" t="s">
        <v>20</v>
      </c>
      <c r="E57" s="13">
        <v>10.584</v>
      </c>
      <c r="F57" s="14" t="str">
        <f>E57*$G$10</f>
        <v>0</v>
      </c>
      <c r="G57" s="11"/>
      <c r="H57" s="11" t="str">
        <f>F57*G57</f>
        <v>0</v>
      </c>
      <c r="I57" s="15"/>
    </row>
    <row r="58" spans="1:9" customHeight="1" ht="24" s="16" customFormat="1">
      <c r="A58" s="11" t="s">
        <v>114</v>
      </c>
      <c r="B58" s="12" t="s">
        <v>115</v>
      </c>
      <c r="C58" s="12" t="s">
        <v>73</v>
      </c>
      <c r="D58" s="11" t="s">
        <v>20</v>
      </c>
      <c r="E58" s="13">
        <v>0.711</v>
      </c>
      <c r="F58" s="14" t="str">
        <f>E58*$G$10</f>
        <v>0</v>
      </c>
      <c r="G58" s="11"/>
      <c r="H58" s="11" t="str">
        <f>F58*G58</f>
        <v>0</v>
      </c>
      <c r="I58" s="15"/>
    </row>
    <row r="59" spans="1:9" customHeight="1" ht="24" s="16" customFormat="1">
      <c r="A59" s="11" t="s">
        <v>116</v>
      </c>
      <c r="B59" s="12" t="s">
        <v>117</v>
      </c>
      <c r="C59" s="12" t="s">
        <v>73</v>
      </c>
      <c r="D59" s="11" t="s">
        <v>20</v>
      </c>
      <c r="E59" s="13">
        <v>0.894</v>
      </c>
      <c r="F59" s="14" t="str">
        <f>E59*$G$10</f>
        <v>0</v>
      </c>
      <c r="G59" s="11"/>
      <c r="H59" s="11" t="str">
        <f>F59*G59</f>
        <v>0</v>
      </c>
      <c r="I59" s="15"/>
    </row>
    <row r="60" spans="1:9" customHeight="1" ht="24" s="16" customFormat="1">
      <c r="A60" s="11" t="s">
        <v>118</v>
      </c>
      <c r="B60" s="12" t="s">
        <v>119</v>
      </c>
      <c r="C60" s="12" t="s">
        <v>73</v>
      </c>
      <c r="D60" s="11" t="s">
        <v>20</v>
      </c>
      <c r="E60" s="13">
        <v>0.711</v>
      </c>
      <c r="F60" s="14" t="str">
        <f>E60*$G$10</f>
        <v>0</v>
      </c>
      <c r="G60" s="11"/>
      <c r="H60" s="11" t="str">
        <f>F60*G60</f>
        <v>0</v>
      </c>
      <c r="I60" s="15"/>
    </row>
    <row r="61" spans="1:9" customHeight="1" ht="24" s="16" customFormat="1">
      <c r="A61" s="11" t="s">
        <v>120</v>
      </c>
      <c r="B61" s="12" t="s">
        <v>121</v>
      </c>
      <c r="C61" s="12" t="s">
        <v>73</v>
      </c>
      <c r="D61" s="11" t="s">
        <v>20</v>
      </c>
      <c r="E61" s="13">
        <v>0.894</v>
      </c>
      <c r="F61" s="14" t="str">
        <f>E61*$G$10</f>
        <v>0</v>
      </c>
      <c r="G61" s="11"/>
      <c r="H61" s="11" t="str">
        <f>F61*G61</f>
        <v>0</v>
      </c>
      <c r="I61" s="15"/>
    </row>
    <row r="62" spans="1:9" customHeight="1" ht="24" s="16" customFormat="1">
      <c r="A62" s="11" t="s">
        <v>122</v>
      </c>
      <c r="B62" s="12" t="s">
        <v>123</v>
      </c>
      <c r="C62" s="12" t="s">
        <v>73</v>
      </c>
      <c r="D62" s="11" t="s">
        <v>20</v>
      </c>
      <c r="E62" s="13">
        <v>0.711</v>
      </c>
      <c r="F62" s="14" t="str">
        <f>E62*$G$10</f>
        <v>0</v>
      </c>
      <c r="G62" s="11"/>
      <c r="H62" s="11" t="str">
        <f>F62*G62</f>
        <v>0</v>
      </c>
      <c r="I62" s="15"/>
    </row>
    <row r="63" spans="1:9" s="16" customFormat="1">
      <c r="A63" s="11" t="s">
        <v>124</v>
      </c>
      <c r="B63" s="12" t="s">
        <v>125</v>
      </c>
      <c r="C63" s="12" t="s">
        <v>73</v>
      </c>
      <c r="D63" s="11" t="s">
        <v>20</v>
      </c>
      <c r="E63" s="13">
        <v>0.894</v>
      </c>
      <c r="F63" s="14" t="str">
        <f>E63*$G$10</f>
        <v>0</v>
      </c>
      <c r="G63" s="11"/>
      <c r="H63" s="11" t="str">
        <f>F63*G63</f>
        <v>0</v>
      </c>
      <c r="I63" s="15"/>
    </row>
    <row r="64" spans="1:9" s="16" customFormat="1">
      <c r="A64" s="11" t="s">
        <v>126</v>
      </c>
      <c r="B64" s="12" t="s">
        <v>127</v>
      </c>
      <c r="C64" s="12" t="s">
        <v>73</v>
      </c>
      <c r="D64" s="11" t="s">
        <v>20</v>
      </c>
      <c r="E64" s="13">
        <v>0.711</v>
      </c>
      <c r="F64" s="14" t="str">
        <f>E64*$G$10</f>
        <v>0</v>
      </c>
      <c r="G64" s="11"/>
      <c r="H64" s="11" t="str">
        <f>F64*G64</f>
        <v>0</v>
      </c>
      <c r="I64" s="15"/>
    </row>
    <row r="65" spans="1:9" customHeight="1" ht="24" s="16" customFormat="1">
      <c r="A65" s="11" t="s">
        <v>128</v>
      </c>
      <c r="B65" s="12" t="s">
        <v>129</v>
      </c>
      <c r="C65" s="12" t="s">
        <v>73</v>
      </c>
      <c r="D65" s="11" t="s">
        <v>20</v>
      </c>
      <c r="E65" s="13">
        <v>0.772</v>
      </c>
      <c r="F65" s="14" t="str">
        <f>E65*$G$10</f>
        <v>0</v>
      </c>
      <c r="G65" s="11"/>
      <c r="H65" s="11" t="str">
        <f>F65*G65</f>
        <v>0</v>
      </c>
      <c r="I65" s="15"/>
    </row>
    <row r="66" spans="1:9" s="16" customFormat="1">
      <c r="A66" s="11" t="s">
        <v>130</v>
      </c>
      <c r="B66" s="12" t="s">
        <v>131</v>
      </c>
      <c r="C66" s="12" t="s">
        <v>73</v>
      </c>
      <c r="D66" s="11" t="s">
        <v>20</v>
      </c>
      <c r="E66" s="13">
        <v>0.894</v>
      </c>
      <c r="F66" s="14" t="str">
        <f>E66*$G$10</f>
        <v>0</v>
      </c>
      <c r="G66" s="11"/>
      <c r="H66" s="11" t="str">
        <f>F66*G66</f>
        <v>0</v>
      </c>
      <c r="I66" s="15"/>
    </row>
    <row r="67" spans="1:9" customHeight="1" ht="24" s="16" customFormat="1">
      <c r="A67" s="11" t="s">
        <v>132</v>
      </c>
      <c r="B67" s="12" t="s">
        <v>133</v>
      </c>
      <c r="C67" s="12" t="s">
        <v>73</v>
      </c>
      <c r="D67" s="11" t="s">
        <v>20</v>
      </c>
      <c r="E67" s="13">
        <v>10.92</v>
      </c>
      <c r="F67" s="14" t="str">
        <f>E67*$G$10</f>
        <v>0</v>
      </c>
      <c r="G67" s="11"/>
      <c r="H67" s="11" t="str">
        <f>F67*G67</f>
        <v>0</v>
      </c>
      <c r="I67" s="15"/>
    </row>
    <row r="68" spans="1:9" s="16" customFormat="1">
      <c r="A68" s="17" t="s">
        <v>134</v>
      </c>
      <c r="B68" s="18" t="s">
        <v>135</v>
      </c>
      <c r="C68" s="18" t="s">
        <v>136</v>
      </c>
      <c r="D68" s="17" t="s">
        <v>49</v>
      </c>
      <c r="E68" s="19" t="str">
        <f>F68/$G$10</f>
        <v>0</v>
      </c>
      <c r="F68" s="20">
        <v>69</v>
      </c>
      <c r="G68" s="17"/>
      <c r="H68" s="17" t="str">
        <f>F68*G68</f>
        <v>0</v>
      </c>
      <c r="I68" s="15"/>
    </row>
    <row r="69" spans="1:9" customHeight="1" ht="24" s="16" customFormat="1">
      <c r="A69" s="17" t="s">
        <v>137</v>
      </c>
      <c r="B69" s="18" t="s">
        <v>138</v>
      </c>
      <c r="C69" s="18" t="s">
        <v>136</v>
      </c>
      <c r="D69" s="17" t="s">
        <v>49</v>
      </c>
      <c r="E69" s="19" t="str">
        <f>F69/$G$10</f>
        <v>0</v>
      </c>
      <c r="F69" s="20">
        <v>69</v>
      </c>
      <c r="G69" s="17"/>
      <c r="H69" s="17" t="str">
        <f>F69*G69</f>
        <v>0</v>
      </c>
      <c r="I69" s="15"/>
    </row>
    <row r="70" spans="1:9" customHeight="1" ht="24" s="16" customFormat="1">
      <c r="A70" s="11" t="s">
        <v>139</v>
      </c>
      <c r="B70" s="12" t="s">
        <v>140</v>
      </c>
      <c r="C70" s="12" t="s">
        <v>136</v>
      </c>
      <c r="D70" s="11" t="s">
        <v>70</v>
      </c>
      <c r="E70" s="13">
        <v>9.7</v>
      </c>
      <c r="F70" s="14" t="str">
        <f>E70*$G$10</f>
        <v>0</v>
      </c>
      <c r="G70" s="11"/>
      <c r="H70" s="11" t="str">
        <f>F70*G70</f>
        <v>0</v>
      </c>
      <c r="I70" s="15"/>
    </row>
    <row r="71" spans="1:9" customHeight="1" ht="24" s="16" customFormat="1">
      <c r="A71" s="17" t="s">
        <v>141</v>
      </c>
      <c r="B71" s="18" t="s">
        <v>142</v>
      </c>
      <c r="C71" s="18" t="s">
        <v>136</v>
      </c>
      <c r="D71" s="17" t="s">
        <v>20</v>
      </c>
      <c r="E71" s="19" t="str">
        <f>F71/$G$10</f>
        <v>0</v>
      </c>
      <c r="F71" s="20">
        <v>691</v>
      </c>
      <c r="G71" s="17"/>
      <c r="H71" s="17" t="str">
        <f>F71*G71</f>
        <v>0</v>
      </c>
      <c r="I71" s="15"/>
    </row>
    <row r="72" spans="1:9" s="16" customFormat="1">
      <c r="A72" s="17" t="s">
        <v>143</v>
      </c>
      <c r="B72" s="18" t="s">
        <v>144</v>
      </c>
      <c r="C72" s="18" t="s">
        <v>136</v>
      </c>
      <c r="D72" s="17" t="s">
        <v>20</v>
      </c>
      <c r="E72" s="19" t="str">
        <f>F72/$G$10</f>
        <v>0</v>
      </c>
      <c r="F72" s="20">
        <v>236</v>
      </c>
      <c r="G72" s="17"/>
      <c r="H72" s="17" t="str">
        <f>F72*G72</f>
        <v>0</v>
      </c>
      <c r="I72" s="15"/>
    </row>
    <row r="73" spans="1:9" customHeight="1" ht="24" s="16" customFormat="1">
      <c r="A73" s="17" t="s">
        <v>145</v>
      </c>
      <c r="B73" s="18" t="s">
        <v>146</v>
      </c>
      <c r="C73" s="18" t="s">
        <v>136</v>
      </c>
      <c r="D73" s="17" t="s">
        <v>20</v>
      </c>
      <c r="E73" s="19" t="str">
        <f>F73/$G$10</f>
        <v>0</v>
      </c>
      <c r="F73" s="20">
        <v>350</v>
      </c>
      <c r="G73" s="17"/>
      <c r="H73" s="17" t="str">
        <f>F73*G73</f>
        <v>0</v>
      </c>
      <c r="I73" s="15"/>
    </row>
    <row r="74" spans="1:9" customHeight="1" ht="24" s="16" customFormat="1">
      <c r="A74" s="11" t="s">
        <v>147</v>
      </c>
      <c r="B74" s="12" t="s">
        <v>148</v>
      </c>
      <c r="C74" s="12" t="s">
        <v>136</v>
      </c>
      <c r="D74" s="11" t="s">
        <v>20</v>
      </c>
      <c r="E74" s="13">
        <v>92.4</v>
      </c>
      <c r="F74" s="14" t="str">
        <f>E74*$G$10</f>
        <v>0</v>
      </c>
      <c r="G74" s="11"/>
      <c r="H74" s="11" t="str">
        <f>F74*G74</f>
        <v>0</v>
      </c>
      <c r="I74" s="15"/>
    </row>
    <row r="75" spans="1:9" customHeight="1" ht="24" s="16" customFormat="1">
      <c r="A75" s="11" t="s">
        <v>149</v>
      </c>
      <c r="B75" s="12" t="s">
        <v>150</v>
      </c>
      <c r="C75" s="12" t="s">
        <v>136</v>
      </c>
      <c r="D75" s="11" t="s">
        <v>20</v>
      </c>
      <c r="E75" s="13">
        <v>44.9</v>
      </c>
      <c r="F75" s="14" t="str">
        <f>E75*$G$10</f>
        <v>0</v>
      </c>
      <c r="G75" s="11"/>
      <c r="H75" s="11" t="str">
        <f>F75*G75</f>
        <v>0</v>
      </c>
      <c r="I75" s="15"/>
    </row>
    <row r="76" spans="1:9" customHeight="1" ht="24" s="16" customFormat="1">
      <c r="A76" s="11" t="s">
        <v>151</v>
      </c>
      <c r="B76" s="12" t="s">
        <v>152</v>
      </c>
      <c r="C76" s="12" t="s">
        <v>136</v>
      </c>
      <c r="D76" s="11" t="s">
        <v>20</v>
      </c>
      <c r="E76" s="13">
        <v>34.4</v>
      </c>
      <c r="F76" s="14" t="str">
        <f>E76*$G$10</f>
        <v>0</v>
      </c>
      <c r="G76" s="11"/>
      <c r="H76" s="11" t="str">
        <f>F76*G76</f>
        <v>0</v>
      </c>
      <c r="I76" s="15"/>
    </row>
    <row r="77" spans="1:9" s="16" customFormat="1">
      <c r="A77" s="11" t="s">
        <v>153</v>
      </c>
      <c r="B77" s="12" t="s">
        <v>154</v>
      </c>
      <c r="C77" s="12" t="s">
        <v>136</v>
      </c>
      <c r="D77" s="11" t="s">
        <v>20</v>
      </c>
      <c r="E77" s="13">
        <v>5.5</v>
      </c>
      <c r="F77" s="14" t="str">
        <f>E77*$G$10</f>
        <v>0</v>
      </c>
      <c r="G77" s="11"/>
      <c r="H77" s="11" t="str">
        <f>F77*G77</f>
        <v>0</v>
      </c>
      <c r="I77" s="15"/>
    </row>
    <row r="78" spans="1:9" customHeight="1" ht="24" s="16" customFormat="1">
      <c r="A78" s="11" t="s">
        <v>155</v>
      </c>
      <c r="B78" s="12" t="s">
        <v>156</v>
      </c>
      <c r="C78" s="12" t="s">
        <v>136</v>
      </c>
      <c r="D78" s="11" t="s">
        <v>20</v>
      </c>
      <c r="E78" s="13">
        <v>5.5</v>
      </c>
      <c r="F78" s="14" t="str">
        <f>E78*$G$10</f>
        <v>0</v>
      </c>
      <c r="G78" s="11"/>
      <c r="H78" s="11" t="str">
        <f>F78*G78</f>
        <v>0</v>
      </c>
      <c r="I78" s="15"/>
    </row>
    <row r="79" spans="1:9" customHeight="1" ht="24" s="16" customFormat="1">
      <c r="A79" s="11" t="s">
        <v>157</v>
      </c>
      <c r="B79" s="12" t="s">
        <v>158</v>
      </c>
      <c r="C79" s="12" t="s">
        <v>136</v>
      </c>
      <c r="D79" s="11" t="s">
        <v>70</v>
      </c>
      <c r="E79" s="13">
        <v>141.5</v>
      </c>
      <c r="F79" s="14" t="str">
        <f>E79*$G$10</f>
        <v>0</v>
      </c>
      <c r="G79" s="11"/>
      <c r="H79" s="11" t="str">
        <f>F79*G79</f>
        <v>0</v>
      </c>
      <c r="I79" s="15"/>
    </row>
    <row r="80" spans="1:9" customHeight="1" ht="24" s="16" customFormat="1">
      <c r="A80" s="11" t="s">
        <v>159</v>
      </c>
      <c r="B80" s="12" t="s">
        <v>160</v>
      </c>
      <c r="C80" s="12" t="s">
        <v>161</v>
      </c>
      <c r="D80" s="11" t="s">
        <v>20</v>
      </c>
      <c r="E80" s="13">
        <v>0.033</v>
      </c>
      <c r="F80" s="14" t="str">
        <f>E80*$G$10</f>
        <v>0</v>
      </c>
      <c r="G80" s="11"/>
      <c r="H80" s="11" t="str">
        <f>F80*G80</f>
        <v>0</v>
      </c>
      <c r="I80" s="15"/>
    </row>
    <row r="81" spans="1:9" customHeight="1" ht="24" s="16" customFormat="1">
      <c r="A81" s="11" t="s">
        <v>162</v>
      </c>
      <c r="B81" s="12" t="s">
        <v>163</v>
      </c>
      <c r="C81" s="12" t="s">
        <v>161</v>
      </c>
      <c r="D81" s="11" t="s">
        <v>70</v>
      </c>
      <c r="E81" s="13">
        <v>107.352</v>
      </c>
      <c r="F81" s="14" t="str">
        <f>E81*$G$10</f>
        <v>0</v>
      </c>
      <c r="G81" s="11"/>
      <c r="H81" s="11" t="str">
        <f>F81*G81</f>
        <v>0</v>
      </c>
      <c r="I81" s="15"/>
    </row>
    <row r="82" spans="1:9" customHeight="1" ht="24" s="16" customFormat="1">
      <c r="A82" s="11" t="s">
        <v>164</v>
      </c>
      <c r="B82" s="12" t="s">
        <v>165</v>
      </c>
      <c r="C82" s="12" t="s">
        <v>161</v>
      </c>
      <c r="D82" s="11" t="s">
        <v>70</v>
      </c>
      <c r="E82" s="13">
        <v>113.476</v>
      </c>
      <c r="F82" s="14" t="str">
        <f>E82*$G$10</f>
        <v>0</v>
      </c>
      <c r="G82" s="11"/>
      <c r="H82" s="11" t="str">
        <f>F82*G82</f>
        <v>0</v>
      </c>
      <c r="I82" s="15"/>
    </row>
    <row r="83" spans="1:9" customHeight="1" ht="24" s="16" customFormat="1">
      <c r="A83" s="11" t="s">
        <v>166</v>
      </c>
      <c r="B83" s="12" t="s">
        <v>167</v>
      </c>
      <c r="C83" s="12" t="s">
        <v>161</v>
      </c>
      <c r="D83" s="11" t="s">
        <v>20</v>
      </c>
      <c r="E83" s="13">
        <v>131.158</v>
      </c>
      <c r="F83" s="14" t="str">
        <f>E83*$G$10</f>
        <v>0</v>
      </c>
      <c r="G83" s="11"/>
      <c r="H83" s="11" t="str">
        <f>F83*G83</f>
        <v>0</v>
      </c>
      <c r="I83" s="15"/>
    </row>
    <row r="84" spans="1:9" customHeight="1" ht="24" s="16" customFormat="1">
      <c r="A84" s="11" t="s">
        <v>168</v>
      </c>
      <c r="B84" s="12" t="s">
        <v>169</v>
      </c>
      <c r="C84" s="12" t="s">
        <v>161</v>
      </c>
      <c r="D84" s="11" t="s">
        <v>70</v>
      </c>
      <c r="E84" s="13">
        <v>3.65</v>
      </c>
      <c r="F84" s="14" t="str">
        <f>E84*$G$10</f>
        <v>0</v>
      </c>
      <c r="G84" s="11"/>
      <c r="H84" s="11" t="str">
        <f>F84*G84</f>
        <v>0</v>
      </c>
      <c r="I84" s="15"/>
    </row>
    <row r="85" spans="1:9" customHeight="1" ht="24" s="16" customFormat="1">
      <c r="A85" s="11" t="s">
        <v>170</v>
      </c>
      <c r="B85" s="12" t="s">
        <v>171</v>
      </c>
      <c r="C85" s="12" t="s">
        <v>172</v>
      </c>
      <c r="D85" s="11" t="s">
        <v>173</v>
      </c>
      <c r="E85" s="13">
        <v>15.448</v>
      </c>
      <c r="F85" s="14" t="str">
        <f>E85*$G$10</f>
        <v>0</v>
      </c>
      <c r="G85" s="11"/>
      <c r="H85" s="11" t="str">
        <f>F85*G85</f>
        <v>0</v>
      </c>
      <c r="I85" s="15"/>
    </row>
    <row r="86" spans="1:9" customHeight="1" ht="24" s="16" customFormat="1">
      <c r="A86" s="17" t="s">
        <v>174</v>
      </c>
      <c r="B86" s="18" t="s">
        <v>175</v>
      </c>
      <c r="C86" s="18" t="s">
        <v>172</v>
      </c>
      <c r="D86" s="17" t="s">
        <v>173</v>
      </c>
      <c r="E86" s="19" t="str">
        <f>F86/$G$10</f>
        <v>0</v>
      </c>
      <c r="F86" s="20">
        <v>3351.6</v>
      </c>
      <c r="G86" s="17"/>
      <c r="H86" s="17" t="str">
        <f>F86*G86</f>
        <v>0</v>
      </c>
      <c r="I86" s="15"/>
    </row>
    <row r="87" spans="1:9" customHeight="1" ht="24" s="16" customFormat="1">
      <c r="A87" s="11" t="s">
        <v>176</v>
      </c>
      <c r="B87" s="12" t="s">
        <v>177</v>
      </c>
      <c r="C87" s="12" t="s">
        <v>172</v>
      </c>
      <c r="D87" s="11" t="s">
        <v>49</v>
      </c>
      <c r="E87" s="13">
        <v>2.077</v>
      </c>
      <c r="F87" s="14" t="str">
        <f>E87*$G$10</f>
        <v>0</v>
      </c>
      <c r="G87" s="11"/>
      <c r="H87" s="11" t="str">
        <f>F87*G87</f>
        <v>0</v>
      </c>
      <c r="I87" s="15"/>
    </row>
    <row r="88" spans="1:9" customHeight="1" ht="24" s="16" customFormat="1">
      <c r="A88" s="11" t="s">
        <v>178</v>
      </c>
      <c r="B88" s="12" t="s">
        <v>179</v>
      </c>
      <c r="C88" s="12" t="s">
        <v>172</v>
      </c>
      <c r="D88" s="11" t="s">
        <v>70</v>
      </c>
      <c r="E88" s="13">
        <v>10.515</v>
      </c>
      <c r="F88" s="14" t="str">
        <f>E88*$G$10</f>
        <v>0</v>
      </c>
      <c r="G88" s="11"/>
      <c r="H88" s="11" t="str">
        <f>F88*G88</f>
        <v>0</v>
      </c>
      <c r="I88" s="15"/>
    </row>
    <row r="89" spans="1:9" s="16" customFormat="1">
      <c r="A89" s="11" t="s">
        <v>180</v>
      </c>
      <c r="B89" s="12" t="s">
        <v>181</v>
      </c>
      <c r="C89" s="12" t="s">
        <v>182</v>
      </c>
      <c r="D89" s="11" t="s">
        <v>20</v>
      </c>
      <c r="E89" s="13">
        <v>1.3432</v>
      </c>
      <c r="F89" s="14" t="str">
        <f>E89*$G$10</f>
        <v>0</v>
      </c>
      <c r="G89" s="11"/>
      <c r="H89" s="11" t="str">
        <f>F89*G89</f>
        <v>0</v>
      </c>
      <c r="I89" s="15"/>
    </row>
    <row r="90" spans="1:9" s="16" customFormat="1">
      <c r="A90" s="11" t="s">
        <v>183</v>
      </c>
      <c r="B90" s="12" t="s">
        <v>184</v>
      </c>
      <c r="C90" s="12" t="s">
        <v>182</v>
      </c>
      <c r="D90" s="11" t="s">
        <v>49</v>
      </c>
      <c r="E90" s="13">
        <v>0.664</v>
      </c>
      <c r="F90" s="14" t="str">
        <f>E90*$G$10</f>
        <v>0</v>
      </c>
      <c r="G90" s="11"/>
      <c r="H90" s="11" t="str">
        <f>F90*G90</f>
        <v>0</v>
      </c>
      <c r="I90" s="15"/>
    </row>
    <row r="91" spans="1:9" customHeight="1" ht="24" s="16" customFormat="1">
      <c r="A91" s="11" t="s">
        <v>185</v>
      </c>
      <c r="B91" s="12" t="s">
        <v>186</v>
      </c>
      <c r="C91" s="12" t="s">
        <v>182</v>
      </c>
      <c r="D91" s="11" t="s">
        <v>20</v>
      </c>
      <c r="E91" s="13">
        <v>3.52</v>
      </c>
      <c r="F91" s="14" t="str">
        <f>E91*$G$10</f>
        <v>0</v>
      </c>
      <c r="G91" s="11"/>
      <c r="H91" s="11" t="str">
        <f>F91*G91</f>
        <v>0</v>
      </c>
      <c r="I91" s="15"/>
    </row>
    <row r="92" spans="1:9" customHeight="1" ht="24" s="16" customFormat="1">
      <c r="A92" s="11" t="s">
        <v>187</v>
      </c>
      <c r="B92" s="12" t="s">
        <v>188</v>
      </c>
      <c r="C92" s="12" t="s">
        <v>182</v>
      </c>
      <c r="D92" s="11" t="s">
        <v>20</v>
      </c>
      <c r="E92" s="13">
        <v>3.52</v>
      </c>
      <c r="F92" s="14" t="str">
        <f>E92*$G$10</f>
        <v>0</v>
      </c>
      <c r="G92" s="11"/>
      <c r="H92" s="11" t="str">
        <f>F92*G92</f>
        <v>0</v>
      </c>
      <c r="I92" s="15"/>
    </row>
    <row r="93" spans="1:9" s="16" customFormat="1">
      <c r="A93" s="11" t="s">
        <v>189</v>
      </c>
      <c r="B93" s="12" t="s">
        <v>190</v>
      </c>
      <c r="C93" s="12" t="s">
        <v>182</v>
      </c>
      <c r="D93" s="11" t="s">
        <v>20</v>
      </c>
      <c r="E93" s="13">
        <v>1.158</v>
      </c>
      <c r="F93" s="14" t="str">
        <f>E93*$G$10</f>
        <v>0</v>
      </c>
      <c r="G93" s="11"/>
      <c r="H93" s="11" t="str">
        <f>F93*G93</f>
        <v>0</v>
      </c>
      <c r="I93" s="15"/>
    </row>
    <row r="94" spans="1:9" customHeight="1" ht="24" s="16" customFormat="1">
      <c r="A94" s="11" t="s">
        <v>191</v>
      </c>
      <c r="B94" s="12" t="s">
        <v>192</v>
      </c>
      <c r="C94" s="12" t="s">
        <v>182</v>
      </c>
      <c r="D94" s="11" t="s">
        <v>70</v>
      </c>
      <c r="E94" s="13">
        <v>2.119</v>
      </c>
      <c r="F94" s="14" t="str">
        <f>E94*$G$10</f>
        <v>0</v>
      </c>
      <c r="G94" s="11"/>
      <c r="H94" s="11" t="str">
        <f>F94*G94</f>
        <v>0</v>
      </c>
      <c r="I94" s="15"/>
    </row>
    <row r="95" spans="1:9" customHeight="1" ht="24" s="16" customFormat="1">
      <c r="A95" s="11" t="s">
        <v>193</v>
      </c>
      <c r="B95" s="12" t="s">
        <v>194</v>
      </c>
      <c r="C95" s="12" t="s">
        <v>182</v>
      </c>
      <c r="D95" s="11" t="s">
        <v>20</v>
      </c>
      <c r="E95" s="13">
        <v>16.85</v>
      </c>
      <c r="F95" s="14" t="str">
        <f>E95*$G$10</f>
        <v>0</v>
      </c>
      <c r="G95" s="11"/>
      <c r="H95" s="11" t="str">
        <f>F95*G95</f>
        <v>0</v>
      </c>
      <c r="I95" s="15"/>
    </row>
    <row r="96" spans="1:9" customHeight="1" ht="24" s="16" customFormat="1">
      <c r="A96" s="11" t="s">
        <v>195</v>
      </c>
      <c r="B96" s="12" t="s">
        <v>196</v>
      </c>
      <c r="C96" s="12" t="s">
        <v>182</v>
      </c>
      <c r="D96" s="11" t="s">
        <v>20</v>
      </c>
      <c r="E96" s="13">
        <v>16.85</v>
      </c>
      <c r="F96" s="14" t="str">
        <f>E96*$G$10</f>
        <v>0</v>
      </c>
      <c r="G96" s="11"/>
      <c r="H96" s="11" t="str">
        <f>F96*G96</f>
        <v>0</v>
      </c>
      <c r="I96" s="15"/>
    </row>
    <row r="97" spans="1:9" customHeight="1" ht="24" s="16" customFormat="1">
      <c r="A97" s="11" t="s">
        <v>197</v>
      </c>
      <c r="B97" s="12" t="s">
        <v>198</v>
      </c>
      <c r="C97" s="12" t="s">
        <v>182</v>
      </c>
      <c r="D97" s="11" t="s">
        <v>20</v>
      </c>
      <c r="E97" s="13">
        <v>1.08</v>
      </c>
      <c r="F97" s="14" t="str">
        <f>E97*$G$10</f>
        <v>0</v>
      </c>
      <c r="G97" s="11"/>
      <c r="H97" s="11" t="str">
        <f>F97*G97</f>
        <v>0</v>
      </c>
      <c r="I97" s="15"/>
    </row>
    <row r="98" spans="1:9" customHeight="1" ht="24" s="16" customFormat="1">
      <c r="A98" s="11" t="s">
        <v>199</v>
      </c>
      <c r="B98" s="12" t="s">
        <v>200</v>
      </c>
      <c r="C98" s="12" t="s">
        <v>182</v>
      </c>
      <c r="D98" s="11" t="s">
        <v>20</v>
      </c>
      <c r="E98" s="13">
        <v>1.08</v>
      </c>
      <c r="F98" s="14" t="str">
        <f>E98*$G$10</f>
        <v>0</v>
      </c>
      <c r="G98" s="11"/>
      <c r="H98" s="11" t="str">
        <f>F98*G98</f>
        <v>0</v>
      </c>
      <c r="I98" s="15"/>
    </row>
    <row r="99" spans="1:9" customHeight="1" ht="24" s="16" customFormat="1">
      <c r="A99" s="11" t="s">
        <v>201</v>
      </c>
      <c r="B99" s="12" t="s">
        <v>202</v>
      </c>
      <c r="C99" s="12" t="s">
        <v>182</v>
      </c>
      <c r="D99" s="11" t="s">
        <v>20</v>
      </c>
      <c r="E99" s="13">
        <v>1.08</v>
      </c>
      <c r="F99" s="14" t="str">
        <f>E99*$G$10</f>
        <v>0</v>
      </c>
      <c r="G99" s="11"/>
      <c r="H99" s="11" t="str">
        <f>F99*G99</f>
        <v>0</v>
      </c>
      <c r="I99" s="15"/>
    </row>
    <row r="100" spans="1:9" customHeight="1" ht="24" s="16" customFormat="1">
      <c r="A100" s="11" t="s">
        <v>203</v>
      </c>
      <c r="B100" s="12" t="s">
        <v>204</v>
      </c>
      <c r="C100" s="12" t="s">
        <v>182</v>
      </c>
      <c r="D100" s="11" t="s">
        <v>70</v>
      </c>
      <c r="E100" s="13">
        <v>10.144</v>
      </c>
      <c r="F100" s="14" t="str">
        <f>E100*$G$10</f>
        <v>0</v>
      </c>
      <c r="G100" s="11"/>
      <c r="H100" s="11" t="str">
        <f>F100*G100</f>
        <v>0</v>
      </c>
      <c r="I100" s="15"/>
    </row>
    <row r="101" spans="1:9" s="16" customFormat="1">
      <c r="A101" s="11" t="s">
        <v>205</v>
      </c>
      <c r="B101" s="12" t="s">
        <v>206</v>
      </c>
      <c r="C101" s="12" t="s">
        <v>182</v>
      </c>
      <c r="D101" s="11" t="s">
        <v>20</v>
      </c>
      <c r="E101" s="13">
        <v>2.002</v>
      </c>
      <c r="F101" s="14" t="str">
        <f>E101*$G$10</f>
        <v>0</v>
      </c>
      <c r="G101" s="11"/>
      <c r="H101" s="11" t="str">
        <f>F101*G101</f>
        <v>0</v>
      </c>
      <c r="I101" s="15"/>
    </row>
    <row r="102" spans="1:9" customHeight="1" ht="24" s="16" customFormat="1">
      <c r="A102" s="11" t="s">
        <v>207</v>
      </c>
      <c r="B102" s="12" t="s">
        <v>208</v>
      </c>
      <c r="C102" s="12" t="s">
        <v>182</v>
      </c>
      <c r="D102" s="11" t="s">
        <v>20</v>
      </c>
      <c r="E102" s="13">
        <v>2.321</v>
      </c>
      <c r="F102" s="14" t="str">
        <f>E102*$G$10</f>
        <v>0</v>
      </c>
      <c r="G102" s="11"/>
      <c r="H102" s="11" t="str">
        <f>F102*G102</f>
        <v>0</v>
      </c>
      <c r="I102" s="15"/>
    </row>
    <row r="103" spans="1:9" customHeight="1" ht="36" s="16" customFormat="1">
      <c r="A103" s="11" t="s">
        <v>209</v>
      </c>
      <c r="B103" s="12" t="s">
        <v>210</v>
      </c>
      <c r="C103" s="12" t="s">
        <v>211</v>
      </c>
      <c r="D103" s="11" t="s">
        <v>70</v>
      </c>
      <c r="E103" s="13">
        <v>13.687</v>
      </c>
      <c r="F103" s="14" t="str">
        <f>E103*$G$10</f>
        <v>0</v>
      </c>
      <c r="G103" s="11"/>
      <c r="H103" s="11" t="str">
        <f>F103*G103</f>
        <v>0</v>
      </c>
      <c r="I103" s="15"/>
    </row>
    <row r="104" spans="1:9" customHeight="1" ht="36" s="16" customFormat="1">
      <c r="A104" s="11" t="s">
        <v>212</v>
      </c>
      <c r="B104" s="12" t="s">
        <v>213</v>
      </c>
      <c r="C104" s="12" t="s">
        <v>211</v>
      </c>
      <c r="D104" s="11" t="s">
        <v>20</v>
      </c>
      <c r="E104" s="13">
        <v>0.325</v>
      </c>
      <c r="F104" s="14" t="str">
        <f>E104*$G$10</f>
        <v>0</v>
      </c>
      <c r="G104" s="11"/>
      <c r="H104" s="11" t="str">
        <f>F104*G104</f>
        <v>0</v>
      </c>
      <c r="I104" s="15"/>
    </row>
    <row r="105" spans="1:9" customHeight="1" ht="24" s="16" customFormat="1">
      <c r="A105" s="11" t="s">
        <v>214</v>
      </c>
      <c r="B105" s="12" t="s">
        <v>215</v>
      </c>
      <c r="C105" s="12" t="s">
        <v>211</v>
      </c>
      <c r="D105" s="11" t="s">
        <v>70</v>
      </c>
      <c r="E105" s="13">
        <v>2.92</v>
      </c>
      <c r="F105" s="14" t="str">
        <f>E105*$G$10</f>
        <v>0</v>
      </c>
      <c r="G105" s="11"/>
      <c r="H105" s="11" t="str">
        <f>F105*G105</f>
        <v>0</v>
      </c>
      <c r="I105" s="15"/>
    </row>
    <row r="106" spans="1:9" customHeight="1" ht="36" s="16" customFormat="1">
      <c r="A106" s="11" t="s">
        <v>216</v>
      </c>
      <c r="B106" s="12" t="s">
        <v>217</v>
      </c>
      <c r="C106" s="12" t="s">
        <v>211</v>
      </c>
      <c r="D106" s="11" t="s">
        <v>70</v>
      </c>
      <c r="E106" s="13">
        <v>9.642</v>
      </c>
      <c r="F106" s="14" t="str">
        <f>E106*$G$10</f>
        <v>0</v>
      </c>
      <c r="G106" s="11"/>
      <c r="H106" s="11" t="str">
        <f>F106*G106</f>
        <v>0</v>
      </c>
      <c r="I106" s="15"/>
    </row>
    <row r="107" spans="1:9" customHeight="1" ht="36" s="16" customFormat="1">
      <c r="A107" s="11" t="s">
        <v>218</v>
      </c>
      <c r="B107" s="12" t="s">
        <v>219</v>
      </c>
      <c r="C107" s="12" t="s">
        <v>211</v>
      </c>
      <c r="D107" s="11" t="s">
        <v>70</v>
      </c>
      <c r="E107" s="13">
        <v>23.476</v>
      </c>
      <c r="F107" s="14" t="str">
        <f>E107*$G$10</f>
        <v>0</v>
      </c>
      <c r="G107" s="11"/>
      <c r="H107" s="11" t="str">
        <f>F107*G107</f>
        <v>0</v>
      </c>
      <c r="I107" s="15"/>
    </row>
    <row r="108" spans="1:9" customHeight="1" ht="36" s="16" customFormat="1">
      <c r="A108" s="11" t="s">
        <v>220</v>
      </c>
      <c r="B108" s="12" t="s">
        <v>221</v>
      </c>
      <c r="C108" s="12" t="s">
        <v>211</v>
      </c>
      <c r="D108" s="11" t="s">
        <v>70</v>
      </c>
      <c r="E108" s="13">
        <v>23.476</v>
      </c>
      <c r="F108" s="14" t="str">
        <f>E108*$G$10</f>
        <v>0</v>
      </c>
      <c r="G108" s="11"/>
      <c r="H108" s="11" t="str">
        <f>F108*G108</f>
        <v>0</v>
      </c>
      <c r="I108" s="15"/>
    </row>
    <row r="109" spans="1:9" customHeight="1" ht="24" s="16" customFormat="1">
      <c r="A109" s="11" t="s">
        <v>222</v>
      </c>
      <c r="B109" s="12" t="s">
        <v>223</v>
      </c>
      <c r="C109" s="12" t="s">
        <v>211</v>
      </c>
      <c r="D109" s="11" t="s">
        <v>70</v>
      </c>
      <c r="E109" s="13">
        <v>15.984</v>
      </c>
      <c r="F109" s="14" t="str">
        <f>E109*$G$10</f>
        <v>0</v>
      </c>
      <c r="G109" s="11"/>
      <c r="H109" s="11" t="str">
        <f>F109*G109</f>
        <v>0</v>
      </c>
      <c r="I109" s="15"/>
    </row>
    <row r="110" spans="1:9" customHeight="1" ht="24" s="16" customFormat="1">
      <c r="A110" s="11" t="s">
        <v>224</v>
      </c>
      <c r="B110" s="12" t="s">
        <v>225</v>
      </c>
      <c r="C110" s="12" t="s">
        <v>211</v>
      </c>
      <c r="D110" s="11" t="s">
        <v>70</v>
      </c>
      <c r="E110" s="13">
        <v>7.248</v>
      </c>
      <c r="F110" s="14" t="str">
        <f>E110*$G$10</f>
        <v>0</v>
      </c>
      <c r="G110" s="11"/>
      <c r="H110" s="11" t="str">
        <f>F110*G110</f>
        <v>0</v>
      </c>
      <c r="I110" s="15"/>
    </row>
    <row r="111" spans="1:9" customHeight="1" ht="24" s="16" customFormat="1">
      <c r="A111" s="11" t="s">
        <v>226</v>
      </c>
      <c r="B111" s="12" t="s">
        <v>227</v>
      </c>
      <c r="C111" s="12" t="s">
        <v>211</v>
      </c>
      <c r="D111" s="11" t="s">
        <v>70</v>
      </c>
      <c r="E111" s="13">
        <v>7.245</v>
      </c>
      <c r="F111" s="14" t="str">
        <f>E111*$G$10</f>
        <v>0</v>
      </c>
      <c r="G111" s="11"/>
      <c r="H111" s="11" t="str">
        <f>F111*G111</f>
        <v>0</v>
      </c>
      <c r="I111" s="15"/>
    </row>
    <row r="112" spans="1:9" customHeight="1" ht="24" s="16" customFormat="1">
      <c r="A112" s="11" t="s">
        <v>228</v>
      </c>
      <c r="B112" s="12" t="s">
        <v>229</v>
      </c>
      <c r="C112" s="12" t="s">
        <v>211</v>
      </c>
      <c r="D112" s="11" t="s">
        <v>20</v>
      </c>
      <c r="E112" s="13">
        <v>0.288</v>
      </c>
      <c r="F112" s="14" t="str">
        <f>E112*$G$10</f>
        <v>0</v>
      </c>
      <c r="G112" s="11"/>
      <c r="H112" s="11" t="str">
        <f>F112*G112</f>
        <v>0</v>
      </c>
      <c r="I112" s="15"/>
    </row>
    <row r="113" spans="1:9" customHeight="1" ht="24" s="16" customFormat="1">
      <c r="A113" s="11" t="s">
        <v>230</v>
      </c>
      <c r="B113" s="12" t="s">
        <v>231</v>
      </c>
      <c r="C113" s="12" t="s">
        <v>211</v>
      </c>
      <c r="D113" s="11" t="s">
        <v>20</v>
      </c>
      <c r="E113" s="13">
        <v>0.328</v>
      </c>
      <c r="F113" s="14" t="str">
        <f>E113*$G$10</f>
        <v>0</v>
      </c>
      <c r="G113" s="11"/>
      <c r="H113" s="11" t="str">
        <f>F113*G113</f>
        <v>0</v>
      </c>
      <c r="I113" s="15"/>
    </row>
    <row r="114" spans="1:9" customHeight="1" ht="36" s="16" customFormat="1">
      <c r="A114" s="11" t="s">
        <v>232</v>
      </c>
      <c r="B114" s="12" t="s">
        <v>233</v>
      </c>
      <c r="C114" s="12" t="s">
        <v>211</v>
      </c>
      <c r="D114" s="11" t="s">
        <v>70</v>
      </c>
      <c r="E114" s="13">
        <v>7.6</v>
      </c>
      <c r="F114" s="14" t="str">
        <f>E114*$G$10</f>
        <v>0</v>
      </c>
      <c r="G114" s="11"/>
      <c r="H114" s="11" t="str">
        <f>F114*G114</f>
        <v>0</v>
      </c>
      <c r="I114" s="15"/>
    </row>
    <row r="115" spans="1:9" customHeight="1" ht="36" s="16" customFormat="1">
      <c r="A115" s="11" t="s">
        <v>234</v>
      </c>
      <c r="B115" s="12" t="s">
        <v>235</v>
      </c>
      <c r="C115" s="12" t="s">
        <v>211</v>
      </c>
      <c r="D115" s="11" t="s">
        <v>70</v>
      </c>
      <c r="E115" s="13">
        <v>7.6</v>
      </c>
      <c r="F115" s="14" t="str">
        <f>E115*$G$10</f>
        <v>0</v>
      </c>
      <c r="G115" s="11"/>
      <c r="H115" s="11" t="str">
        <f>F115*G115</f>
        <v>0</v>
      </c>
      <c r="I115" s="15"/>
    </row>
    <row r="116" spans="1:9" customHeight="1" ht="36" s="16" customFormat="1">
      <c r="A116" s="17" t="s">
        <v>236</v>
      </c>
      <c r="B116" s="18" t="s">
        <v>237</v>
      </c>
      <c r="C116" s="18" t="s">
        <v>211</v>
      </c>
      <c r="D116" s="17" t="s">
        <v>70</v>
      </c>
      <c r="E116" s="19" t="str">
        <f>F116/$G$10</f>
        <v>0</v>
      </c>
      <c r="F116" s="20">
        <v>209.16</v>
      </c>
      <c r="G116" s="17"/>
      <c r="H116" s="17" t="str">
        <f>F116*G116</f>
        <v>0</v>
      </c>
      <c r="I116" s="15"/>
    </row>
    <row r="117" spans="1:9" customHeight="1" ht="36" s="16" customFormat="1">
      <c r="A117" s="17" t="s">
        <v>238</v>
      </c>
      <c r="B117" s="18" t="s">
        <v>239</v>
      </c>
      <c r="C117" s="18" t="s">
        <v>211</v>
      </c>
      <c r="D117" s="17" t="s">
        <v>70</v>
      </c>
      <c r="E117" s="19" t="str">
        <f>F117/$G$10</f>
        <v>0</v>
      </c>
      <c r="F117" s="20">
        <v>209.16</v>
      </c>
      <c r="G117" s="17"/>
      <c r="H117" s="17" t="str">
        <f>F117*G117</f>
        <v>0</v>
      </c>
      <c r="I117" s="15"/>
    </row>
    <row r="118" spans="1:9" customHeight="1" ht="36" s="16" customFormat="1">
      <c r="A118" s="17" t="s">
        <v>240</v>
      </c>
      <c r="B118" s="18" t="s">
        <v>241</v>
      </c>
      <c r="C118" s="18" t="s">
        <v>211</v>
      </c>
      <c r="D118" s="17" t="s">
        <v>70</v>
      </c>
      <c r="E118" s="19" t="str">
        <f>F118/$G$10</f>
        <v>0</v>
      </c>
      <c r="F118" s="20">
        <v>209.16</v>
      </c>
      <c r="G118" s="17"/>
      <c r="H118" s="17" t="str">
        <f>F118*G118</f>
        <v>0</v>
      </c>
      <c r="I118" s="15"/>
    </row>
    <row r="119" spans="1:9" customHeight="1" ht="36" s="16" customFormat="1">
      <c r="A119" s="11" t="s">
        <v>242</v>
      </c>
      <c r="B119" s="12" t="s">
        <v>243</v>
      </c>
      <c r="C119" s="12" t="s">
        <v>244</v>
      </c>
      <c r="D119" s="11" t="s">
        <v>20</v>
      </c>
      <c r="E119" s="13">
        <v>9.111</v>
      </c>
      <c r="F119" s="14" t="str">
        <f>E119*$G$10</f>
        <v>0</v>
      </c>
      <c r="G119" s="11"/>
      <c r="H119" s="11" t="str">
        <f>F119*G119</f>
        <v>0</v>
      </c>
      <c r="I119" s="15"/>
    </row>
    <row r="120" spans="1:9" customHeight="1" ht="36" s="16" customFormat="1">
      <c r="A120" s="11" t="s">
        <v>245</v>
      </c>
      <c r="B120" s="12" t="s">
        <v>246</v>
      </c>
      <c r="C120" s="12" t="s">
        <v>244</v>
      </c>
      <c r="D120" s="11" t="s">
        <v>20</v>
      </c>
      <c r="E120" s="13">
        <v>11.714</v>
      </c>
      <c r="F120" s="14" t="str">
        <f>E120*$G$10</f>
        <v>0</v>
      </c>
      <c r="G120" s="11"/>
      <c r="H120" s="11" t="str">
        <f>F120*G120</f>
        <v>0</v>
      </c>
      <c r="I120" s="15"/>
    </row>
    <row r="121" spans="1:9" customHeight="1" ht="24" s="16" customFormat="1">
      <c r="A121" s="11" t="s">
        <v>247</v>
      </c>
      <c r="B121" s="12" t="s">
        <v>248</v>
      </c>
      <c r="C121" s="12" t="s">
        <v>244</v>
      </c>
      <c r="D121" s="11" t="s">
        <v>20</v>
      </c>
      <c r="E121" s="13">
        <v>3.905</v>
      </c>
      <c r="F121" s="14" t="str">
        <f>E121*$G$10</f>
        <v>0</v>
      </c>
      <c r="G121" s="11"/>
      <c r="H121" s="11" t="str">
        <f>F121*G121</f>
        <v>0</v>
      </c>
      <c r="I121" s="15"/>
    </row>
    <row r="122" spans="1:9" customHeight="1" ht="24" s="16" customFormat="1">
      <c r="A122" s="11" t="s">
        <v>249</v>
      </c>
      <c r="B122" s="12" t="s">
        <v>250</v>
      </c>
      <c r="C122" s="12" t="s">
        <v>244</v>
      </c>
      <c r="D122" s="11" t="s">
        <v>20</v>
      </c>
      <c r="E122" s="13">
        <v>0.521</v>
      </c>
      <c r="F122" s="14" t="str">
        <f>E122*$G$10</f>
        <v>0</v>
      </c>
      <c r="G122" s="11"/>
      <c r="H122" s="11" t="str">
        <f>F122*G122</f>
        <v>0</v>
      </c>
      <c r="I122" s="15"/>
    </row>
    <row r="123" spans="1:9" customHeight="1" ht="36" s="16" customFormat="1">
      <c r="A123" s="11" t="s">
        <v>251</v>
      </c>
      <c r="B123" s="12" t="s">
        <v>252</v>
      </c>
      <c r="C123" s="12" t="s">
        <v>244</v>
      </c>
      <c r="D123" s="11" t="s">
        <v>20</v>
      </c>
      <c r="E123" s="13">
        <v>0.521</v>
      </c>
      <c r="F123" s="14" t="str">
        <f>E123*$G$10</f>
        <v>0</v>
      </c>
      <c r="G123" s="11"/>
      <c r="H123" s="11" t="str">
        <f>F123*G123</f>
        <v>0</v>
      </c>
      <c r="I123" s="15"/>
    </row>
    <row r="124" spans="1:9" customHeight="1" ht="36" s="16" customFormat="1">
      <c r="A124" s="11" t="s">
        <v>253</v>
      </c>
      <c r="B124" s="12" t="s">
        <v>254</v>
      </c>
      <c r="C124" s="12" t="s">
        <v>244</v>
      </c>
      <c r="D124" s="11" t="s">
        <v>20</v>
      </c>
      <c r="E124" s="13">
        <v>0.521</v>
      </c>
      <c r="F124" s="14" t="str">
        <f>E124*$G$10</f>
        <v>0</v>
      </c>
      <c r="G124" s="11"/>
      <c r="H124" s="11" t="str">
        <f>F124*G124</f>
        <v>0</v>
      </c>
      <c r="I124" s="15"/>
    </row>
    <row r="125" spans="1:9" customHeight="1" ht="24" s="16" customFormat="1">
      <c r="A125" s="11" t="s">
        <v>255</v>
      </c>
      <c r="B125" s="12" t="s">
        <v>256</v>
      </c>
      <c r="C125" s="12" t="s">
        <v>244</v>
      </c>
      <c r="D125" s="11" t="s">
        <v>20</v>
      </c>
      <c r="E125" s="13">
        <v>3.905</v>
      </c>
      <c r="F125" s="14" t="str">
        <f>E125*$G$10</f>
        <v>0</v>
      </c>
      <c r="G125" s="11"/>
      <c r="H125" s="11" t="str">
        <f>F125*G125</f>
        <v>0</v>
      </c>
      <c r="I125" s="15"/>
    </row>
    <row r="126" spans="1:9" customHeight="1" ht="36" s="16" customFormat="1">
      <c r="A126" s="11" t="s">
        <v>257</v>
      </c>
      <c r="B126" s="12" t="s">
        <v>258</v>
      </c>
      <c r="C126" s="12" t="s">
        <v>244</v>
      </c>
      <c r="D126" s="11" t="s">
        <v>20</v>
      </c>
      <c r="E126" s="13">
        <v>3.905</v>
      </c>
      <c r="F126" s="14" t="str">
        <f>E126*$G$10</f>
        <v>0</v>
      </c>
      <c r="G126" s="11"/>
      <c r="H126" s="11" t="str">
        <f>F126*G126</f>
        <v>0</v>
      </c>
      <c r="I126" s="15"/>
    </row>
    <row r="127" spans="1:9" customHeight="1" ht="36" s="16" customFormat="1">
      <c r="A127" s="11" t="s">
        <v>259</v>
      </c>
      <c r="B127" s="12" t="s">
        <v>260</v>
      </c>
      <c r="C127" s="12" t="s">
        <v>244</v>
      </c>
      <c r="D127" s="11" t="s">
        <v>20</v>
      </c>
      <c r="E127" s="13">
        <v>3.905</v>
      </c>
      <c r="F127" s="14" t="str">
        <f>E127*$G$10</f>
        <v>0</v>
      </c>
      <c r="G127" s="11"/>
      <c r="H127" s="11" t="str">
        <f>F127*G127</f>
        <v>0</v>
      </c>
      <c r="I127" s="15"/>
    </row>
    <row r="128" spans="1:9" customHeight="1" ht="36" s="16" customFormat="1">
      <c r="A128" s="11" t="s">
        <v>261</v>
      </c>
      <c r="B128" s="12" t="s">
        <v>262</v>
      </c>
      <c r="C128" s="12" t="s">
        <v>244</v>
      </c>
      <c r="D128" s="11" t="s">
        <v>20</v>
      </c>
      <c r="E128" s="13">
        <v>6.115</v>
      </c>
      <c r="F128" s="14" t="str">
        <f>E128*$G$10</f>
        <v>0</v>
      </c>
      <c r="G128" s="11"/>
      <c r="H128" s="11" t="str">
        <f>F128*G128</f>
        <v>0</v>
      </c>
      <c r="I128" s="15"/>
    </row>
    <row r="129" spans="1:9" customHeight="1" ht="36" s="16" customFormat="1">
      <c r="A129" s="11" t="s">
        <v>263</v>
      </c>
      <c r="B129" s="12" t="s">
        <v>264</v>
      </c>
      <c r="C129" s="12" t="s">
        <v>244</v>
      </c>
      <c r="D129" s="11" t="s">
        <v>20</v>
      </c>
      <c r="E129" s="13">
        <v>3.905</v>
      </c>
      <c r="F129" s="14" t="str">
        <f>E129*$G$10</f>
        <v>0</v>
      </c>
      <c r="G129" s="11"/>
      <c r="H129" s="11" t="str">
        <f>F129*G129</f>
        <v>0</v>
      </c>
      <c r="I129" s="15"/>
    </row>
    <row r="130" spans="1:9" customHeight="1" ht="36" s="16" customFormat="1">
      <c r="A130" s="11" t="s">
        <v>265</v>
      </c>
      <c r="B130" s="12" t="s">
        <v>266</v>
      </c>
      <c r="C130" s="12" t="s">
        <v>244</v>
      </c>
      <c r="D130" s="11" t="s">
        <v>70</v>
      </c>
      <c r="E130" s="13">
        <v>58.571</v>
      </c>
      <c r="F130" s="14" t="str">
        <f>E130*$G$10</f>
        <v>0</v>
      </c>
      <c r="G130" s="11"/>
      <c r="H130" s="11" t="str">
        <f>F130*G130</f>
        <v>0</v>
      </c>
      <c r="I130" s="15"/>
    </row>
    <row r="131" spans="1:9" customHeight="1" ht="36" s="16" customFormat="1">
      <c r="A131" s="11" t="s">
        <v>267</v>
      </c>
      <c r="B131" s="12" t="s">
        <v>268</v>
      </c>
      <c r="C131" s="12" t="s">
        <v>244</v>
      </c>
      <c r="D131" s="11" t="s">
        <v>20</v>
      </c>
      <c r="E131" s="13">
        <v>9.111</v>
      </c>
      <c r="F131" s="14" t="str">
        <f>E131*$G$10</f>
        <v>0</v>
      </c>
      <c r="G131" s="11"/>
      <c r="H131" s="11" t="str">
        <f>F131*G131</f>
        <v>0</v>
      </c>
      <c r="I131" s="15"/>
    </row>
    <row r="132" spans="1:9" customHeight="1" ht="36" s="16" customFormat="1">
      <c r="A132" s="11" t="s">
        <v>269</v>
      </c>
      <c r="B132" s="12" t="s">
        <v>270</v>
      </c>
      <c r="C132" s="12" t="s">
        <v>244</v>
      </c>
      <c r="D132" s="11" t="s">
        <v>20</v>
      </c>
      <c r="E132" s="13">
        <v>11.714</v>
      </c>
      <c r="F132" s="14" t="str">
        <f>E132*$G$10</f>
        <v>0</v>
      </c>
      <c r="G132" s="11"/>
      <c r="H132" s="11" t="str">
        <f>F132*G132</f>
        <v>0</v>
      </c>
      <c r="I132" s="15"/>
    </row>
    <row r="133" spans="1:9" customHeight="1" ht="36" s="16" customFormat="1">
      <c r="A133" s="11" t="s">
        <v>271</v>
      </c>
      <c r="B133" s="12" t="s">
        <v>272</v>
      </c>
      <c r="C133" s="12" t="s">
        <v>244</v>
      </c>
      <c r="D133" s="11" t="s">
        <v>20</v>
      </c>
      <c r="E133" s="13">
        <v>3.905</v>
      </c>
      <c r="F133" s="14" t="str">
        <f>E133*$G$10</f>
        <v>0</v>
      </c>
      <c r="G133" s="11"/>
      <c r="H133" s="11" t="str">
        <f>F133*G133</f>
        <v>0</v>
      </c>
      <c r="I133" s="15"/>
    </row>
    <row r="134" spans="1:9" customHeight="1" ht="36" s="16" customFormat="1">
      <c r="A134" s="11" t="s">
        <v>273</v>
      </c>
      <c r="B134" s="12" t="s">
        <v>274</v>
      </c>
      <c r="C134" s="12" t="s">
        <v>244</v>
      </c>
      <c r="D134" s="11" t="s">
        <v>20</v>
      </c>
      <c r="E134" s="13">
        <v>9.111</v>
      </c>
      <c r="F134" s="14" t="str">
        <f>E134*$G$10</f>
        <v>0</v>
      </c>
      <c r="G134" s="11"/>
      <c r="H134" s="11" t="str">
        <f>F134*G134</f>
        <v>0</v>
      </c>
      <c r="I134" s="15"/>
    </row>
    <row r="135" spans="1:9" customHeight="1" ht="36" s="16" customFormat="1">
      <c r="A135" s="11" t="s">
        <v>275</v>
      </c>
      <c r="B135" s="12" t="s">
        <v>276</v>
      </c>
      <c r="C135" s="12" t="s">
        <v>244</v>
      </c>
      <c r="D135" s="11" t="s">
        <v>20</v>
      </c>
      <c r="E135" s="13">
        <v>14.897</v>
      </c>
      <c r="F135" s="14" t="str">
        <f>E135*$G$10</f>
        <v>0</v>
      </c>
      <c r="G135" s="11"/>
      <c r="H135" s="11" t="str">
        <f>F135*G135</f>
        <v>0</v>
      </c>
      <c r="I135" s="15"/>
    </row>
    <row r="136" spans="1:9" customHeight="1" ht="36" s="16" customFormat="1">
      <c r="A136" s="11" t="s">
        <v>277</v>
      </c>
      <c r="B136" s="12" t="s">
        <v>278</v>
      </c>
      <c r="C136" s="12" t="s">
        <v>244</v>
      </c>
      <c r="D136" s="11" t="s">
        <v>20</v>
      </c>
      <c r="E136" s="13">
        <v>15.666</v>
      </c>
      <c r="F136" s="14" t="str">
        <f>E136*$G$10</f>
        <v>0</v>
      </c>
      <c r="G136" s="11"/>
      <c r="H136" s="11" t="str">
        <f>F136*G136</f>
        <v>0</v>
      </c>
      <c r="I136" s="15"/>
    </row>
    <row r="137" spans="1:9" customHeight="1" ht="24" s="16" customFormat="1">
      <c r="A137" s="11" t="s">
        <v>279</v>
      </c>
      <c r="B137" s="12" t="s">
        <v>280</v>
      </c>
      <c r="C137" s="12" t="s">
        <v>244</v>
      </c>
      <c r="D137" s="11" t="s">
        <v>20</v>
      </c>
      <c r="E137" s="13">
        <v>9.111</v>
      </c>
      <c r="F137" s="14" t="str">
        <f>E137*$G$10</f>
        <v>0</v>
      </c>
      <c r="G137" s="11"/>
      <c r="H137" s="11" t="str">
        <f>F137*G137</f>
        <v>0</v>
      </c>
      <c r="I137" s="15"/>
    </row>
    <row r="138" spans="1:9" customHeight="1" ht="24" s="16" customFormat="1">
      <c r="A138" s="11" t="s">
        <v>281</v>
      </c>
      <c r="B138" s="12" t="s">
        <v>282</v>
      </c>
      <c r="C138" s="12" t="s">
        <v>244</v>
      </c>
      <c r="D138" s="11" t="s">
        <v>20</v>
      </c>
      <c r="E138" s="13">
        <v>11.714</v>
      </c>
      <c r="F138" s="14" t="str">
        <f>E138*$G$10</f>
        <v>0</v>
      </c>
      <c r="G138" s="11"/>
      <c r="H138" s="11" t="str">
        <f>F138*G138</f>
        <v>0</v>
      </c>
      <c r="I138" s="15"/>
    </row>
    <row r="139" spans="1:9" customHeight="1" ht="24" s="16" customFormat="1">
      <c r="A139" s="11" t="s">
        <v>283</v>
      </c>
      <c r="B139" s="12" t="s">
        <v>284</v>
      </c>
      <c r="C139" s="12" t="s">
        <v>244</v>
      </c>
      <c r="D139" s="11" t="s">
        <v>20</v>
      </c>
      <c r="E139" s="13">
        <v>24.73</v>
      </c>
      <c r="F139" s="14" t="str">
        <f>E139*$G$10</f>
        <v>0</v>
      </c>
      <c r="G139" s="11"/>
      <c r="H139" s="11" t="str">
        <f>F139*G139</f>
        <v>0</v>
      </c>
      <c r="I139" s="15"/>
    </row>
    <row r="140" spans="1:9" customHeight="1" ht="36" s="16" customFormat="1">
      <c r="A140" s="11" t="s">
        <v>285</v>
      </c>
      <c r="B140" s="12" t="s">
        <v>286</v>
      </c>
      <c r="C140" s="12" t="s">
        <v>244</v>
      </c>
      <c r="D140" s="11" t="s">
        <v>20</v>
      </c>
      <c r="E140" s="13">
        <v>24.73</v>
      </c>
      <c r="F140" s="14" t="str">
        <f>E140*$G$10</f>
        <v>0</v>
      </c>
      <c r="G140" s="11"/>
      <c r="H140" s="11" t="str">
        <f>F140*G140</f>
        <v>0</v>
      </c>
      <c r="I140" s="15"/>
    </row>
    <row r="141" spans="1:9" customHeight="1" ht="36" s="16" customFormat="1">
      <c r="A141" s="11" t="s">
        <v>287</v>
      </c>
      <c r="B141" s="12" t="s">
        <v>288</v>
      </c>
      <c r="C141" s="12" t="s">
        <v>244</v>
      </c>
      <c r="D141" s="11" t="s">
        <v>20</v>
      </c>
      <c r="E141" s="13">
        <v>24.73</v>
      </c>
      <c r="F141" s="14" t="str">
        <f>E141*$G$10</f>
        <v>0</v>
      </c>
      <c r="G141" s="11"/>
      <c r="H141" s="11" t="str">
        <f>F141*G141</f>
        <v>0</v>
      </c>
      <c r="I141" s="15"/>
    </row>
    <row r="142" spans="1:9" customHeight="1" ht="36" s="16" customFormat="1">
      <c r="A142" s="11" t="s">
        <v>289</v>
      </c>
      <c r="B142" s="12" t="s">
        <v>290</v>
      </c>
      <c r="C142" s="12" t="s">
        <v>244</v>
      </c>
      <c r="D142" s="11" t="s">
        <v>20</v>
      </c>
      <c r="E142" s="13">
        <v>24.73</v>
      </c>
      <c r="F142" s="14" t="str">
        <f>E142*$G$10</f>
        <v>0</v>
      </c>
      <c r="G142" s="11"/>
      <c r="H142" s="11" t="str">
        <f>F142*G142</f>
        <v>0</v>
      </c>
      <c r="I142" s="15"/>
    </row>
    <row r="143" spans="1:9" customHeight="1" ht="24" s="16" customFormat="1">
      <c r="A143" s="11" t="s">
        <v>291</v>
      </c>
      <c r="B143" s="12" t="s">
        <v>292</v>
      </c>
      <c r="C143" s="12" t="s">
        <v>244</v>
      </c>
      <c r="D143" s="11" t="s">
        <v>293</v>
      </c>
      <c r="E143" s="13">
        <v>1.952</v>
      </c>
      <c r="F143" s="14" t="str">
        <f>E143*$G$10</f>
        <v>0</v>
      </c>
      <c r="G143" s="11"/>
      <c r="H143" s="11" t="str">
        <f>F143*G143</f>
        <v>0</v>
      </c>
      <c r="I143" s="15"/>
    </row>
    <row r="144" spans="1:9" customHeight="1" ht="24" s="16" customFormat="1">
      <c r="A144" s="17" t="s">
        <v>294</v>
      </c>
      <c r="B144" s="18" t="s">
        <v>295</v>
      </c>
      <c r="C144" s="18" t="s">
        <v>244</v>
      </c>
      <c r="D144" s="17" t="s">
        <v>296</v>
      </c>
      <c r="E144" s="19" t="str">
        <f>F144/$G$10</f>
        <v>0</v>
      </c>
      <c r="F144" s="20">
        <v>1150</v>
      </c>
      <c r="G144" s="17"/>
      <c r="H144" s="17" t="str">
        <f>F144*G144</f>
        <v>0</v>
      </c>
      <c r="I144" s="15"/>
    </row>
    <row r="145" spans="1:9" customHeight="1" ht="24" s="16" customFormat="1">
      <c r="A145" s="17" t="s">
        <v>297</v>
      </c>
      <c r="B145" s="18" t="s">
        <v>298</v>
      </c>
      <c r="C145" s="18" t="s">
        <v>244</v>
      </c>
      <c r="D145" s="17" t="s">
        <v>296</v>
      </c>
      <c r="E145" s="19" t="str">
        <f>F145/$G$10</f>
        <v>0</v>
      </c>
      <c r="F145" s="20">
        <v>1150</v>
      </c>
      <c r="G145" s="17"/>
      <c r="H145" s="17" t="str">
        <f>F145*G145</f>
        <v>0</v>
      </c>
      <c r="I145" s="15"/>
    </row>
    <row r="146" spans="1:9" customHeight="1" ht="24" s="16" customFormat="1">
      <c r="A146" s="11" t="s">
        <v>299</v>
      </c>
      <c r="B146" s="12" t="s">
        <v>300</v>
      </c>
      <c r="C146" s="12" t="s">
        <v>244</v>
      </c>
      <c r="D146" s="11" t="s">
        <v>20</v>
      </c>
      <c r="E146" s="13">
        <v>8.157</v>
      </c>
      <c r="F146" s="14" t="str">
        <f>E146*$G$10</f>
        <v>0</v>
      </c>
      <c r="G146" s="11"/>
      <c r="H146" s="11" t="str">
        <f>F146*G146</f>
        <v>0</v>
      </c>
      <c r="I146" s="15"/>
    </row>
    <row r="147" spans="1:9" customHeight="1" ht="24" s="16" customFormat="1">
      <c r="A147" s="11" t="s">
        <v>301</v>
      </c>
      <c r="B147" s="12" t="s">
        <v>302</v>
      </c>
      <c r="C147" s="12" t="s">
        <v>244</v>
      </c>
      <c r="D147" s="11" t="s">
        <v>20</v>
      </c>
      <c r="E147" s="13">
        <v>11.484</v>
      </c>
      <c r="F147" s="14" t="str">
        <f>E147*$G$10</f>
        <v>0</v>
      </c>
      <c r="G147" s="11"/>
      <c r="H147" s="11" t="str">
        <f>F147*G147</f>
        <v>0</v>
      </c>
      <c r="I147" s="15"/>
    </row>
    <row r="148" spans="1:9" customHeight="1" ht="24" s="16" customFormat="1">
      <c r="A148" s="11" t="s">
        <v>303</v>
      </c>
      <c r="B148" s="12" t="s">
        <v>304</v>
      </c>
      <c r="C148" s="12" t="s">
        <v>244</v>
      </c>
      <c r="D148" s="11" t="s">
        <v>20</v>
      </c>
      <c r="E148" s="13">
        <v>14.355</v>
      </c>
      <c r="F148" s="14" t="str">
        <f>E148*$G$10</f>
        <v>0</v>
      </c>
      <c r="G148" s="11"/>
      <c r="H148" s="11" t="str">
        <f>F148*G148</f>
        <v>0</v>
      </c>
      <c r="I148" s="15"/>
    </row>
    <row r="149" spans="1:9" s="16" customFormat="1">
      <c r="A149" s="11" t="s">
        <v>305</v>
      </c>
      <c r="B149" s="12" t="s">
        <v>306</v>
      </c>
      <c r="C149" s="12" t="s">
        <v>244</v>
      </c>
      <c r="D149" s="11" t="s">
        <v>20</v>
      </c>
      <c r="E149" s="13">
        <v>6.867</v>
      </c>
      <c r="F149" s="14" t="str">
        <f>E149*$G$10</f>
        <v>0</v>
      </c>
      <c r="G149" s="11"/>
      <c r="H149" s="11" t="str">
        <f>F149*G149</f>
        <v>0</v>
      </c>
      <c r="I149" s="15"/>
    </row>
    <row r="150" spans="1:9" customHeight="1" ht="24" s="16" customFormat="1">
      <c r="A150" s="17" t="s">
        <v>307</v>
      </c>
      <c r="B150" s="18" t="s">
        <v>308</v>
      </c>
      <c r="C150" s="18" t="s">
        <v>136</v>
      </c>
      <c r="D150" s="17" t="s">
        <v>20</v>
      </c>
      <c r="E150" s="19" t="str">
        <f>F150/$G$10</f>
        <v>0</v>
      </c>
      <c r="F150" s="20">
        <v>2957</v>
      </c>
      <c r="G150" s="17"/>
      <c r="H150" s="17" t="str">
        <f>F150*G150</f>
        <v>0</v>
      </c>
      <c r="I150" s="15"/>
    </row>
    <row r="151" spans="1:9" s="16" customFormat="1">
      <c r="A151" s="11" t="s">
        <v>309</v>
      </c>
      <c r="B151" s="12" t="s">
        <v>310</v>
      </c>
      <c r="C151" s="12" t="s">
        <v>136</v>
      </c>
      <c r="D151" s="11" t="s">
        <v>20</v>
      </c>
      <c r="E151" s="13">
        <v>83.28</v>
      </c>
      <c r="F151" s="14" t="str">
        <f>E151*$G$10</f>
        <v>0</v>
      </c>
      <c r="G151" s="11"/>
      <c r="H151" s="11" t="str">
        <f>F151*G151</f>
        <v>0</v>
      </c>
      <c r="I151" s="15"/>
    </row>
    <row r="152" spans="1:9" s="16" customFormat="1">
      <c r="A152" s="17" t="s">
        <v>311</v>
      </c>
      <c r="B152" s="18" t="s">
        <v>312</v>
      </c>
      <c r="C152" s="18" t="s">
        <v>136</v>
      </c>
      <c r="D152" s="17" t="s">
        <v>20</v>
      </c>
      <c r="E152" s="19" t="str">
        <f>F152/$G$10</f>
        <v>0</v>
      </c>
      <c r="F152" s="20">
        <v>655</v>
      </c>
      <c r="G152" s="17"/>
      <c r="H152" s="17" t="str">
        <f>F152*G152</f>
        <v>0</v>
      </c>
      <c r="I152" s="15"/>
    </row>
    <row r="153" spans="1:9" s="16" customFormat="1">
      <c r="A153" s="17" t="s">
        <v>313</v>
      </c>
      <c r="B153" s="18" t="s">
        <v>314</v>
      </c>
      <c r="C153" s="18" t="s">
        <v>136</v>
      </c>
      <c r="D153" s="17" t="s">
        <v>20</v>
      </c>
      <c r="E153" s="19" t="str">
        <f>F153/$G$10</f>
        <v>0</v>
      </c>
      <c r="F153" s="20">
        <v>771</v>
      </c>
      <c r="G153" s="17"/>
      <c r="H153" s="17" t="str">
        <f>F153*G153</f>
        <v>0</v>
      </c>
      <c r="I153" s="15"/>
    </row>
    <row r="154" spans="1:9" customHeight="1" ht="24" s="16" customFormat="1">
      <c r="A154" s="17" t="s">
        <v>315</v>
      </c>
      <c r="B154" s="18" t="s">
        <v>316</v>
      </c>
      <c r="C154" s="18" t="s">
        <v>136</v>
      </c>
      <c r="D154" s="17" t="s">
        <v>20</v>
      </c>
      <c r="E154" s="19" t="str">
        <f>F154/$G$10</f>
        <v>0</v>
      </c>
      <c r="F154" s="20">
        <v>624</v>
      </c>
      <c r="G154" s="17"/>
      <c r="H154" s="17" t="str">
        <f>F154*G154</f>
        <v>0</v>
      </c>
      <c r="I154" s="15"/>
    </row>
    <row r="155" spans="1:9" s="16" customFormat="1">
      <c r="A155" s="17" t="s">
        <v>317</v>
      </c>
      <c r="B155" s="18" t="s">
        <v>318</v>
      </c>
      <c r="C155" s="18" t="s">
        <v>136</v>
      </c>
      <c r="D155" s="17" t="s">
        <v>20</v>
      </c>
      <c r="E155" s="19" t="str">
        <f>F155/$G$10</f>
        <v>0</v>
      </c>
      <c r="F155" s="20">
        <v>943</v>
      </c>
      <c r="G155" s="17"/>
      <c r="H155" s="17" t="str">
        <f>F155*G155</f>
        <v>0</v>
      </c>
      <c r="I155" s="15"/>
    </row>
    <row r="156" spans="1:9" customHeight="1" ht="24" s="16" customFormat="1">
      <c r="A156" s="17" t="s">
        <v>319</v>
      </c>
      <c r="B156" s="18" t="s">
        <v>320</v>
      </c>
      <c r="C156" s="18" t="s">
        <v>136</v>
      </c>
      <c r="D156" s="17" t="s">
        <v>70</v>
      </c>
      <c r="E156" s="19" t="str">
        <f>F156/$G$10</f>
        <v>0</v>
      </c>
      <c r="F156" s="20">
        <v>1019</v>
      </c>
      <c r="G156" s="17"/>
      <c r="H156" s="17" t="str">
        <f>F156*G156</f>
        <v>0</v>
      </c>
      <c r="I156" s="15"/>
    </row>
    <row r="157" spans="1:9" customHeight="1" ht="24" s="16" customFormat="1">
      <c r="A157" s="17" t="s">
        <v>321</v>
      </c>
      <c r="B157" s="18" t="s">
        <v>322</v>
      </c>
      <c r="C157" s="18" t="s">
        <v>136</v>
      </c>
      <c r="D157" s="17" t="s">
        <v>70</v>
      </c>
      <c r="E157" s="19" t="str">
        <f>F157/$G$10</f>
        <v>0</v>
      </c>
      <c r="F157" s="20">
        <v>279</v>
      </c>
      <c r="G157" s="17"/>
      <c r="H157" s="17" t="str">
        <f>F157*G157</f>
        <v>0</v>
      </c>
      <c r="I157" s="15"/>
    </row>
    <row r="158" spans="1:9" customHeight="1" ht="24" s="16" customFormat="1">
      <c r="A158" s="17" t="s">
        <v>323</v>
      </c>
      <c r="B158" s="18" t="s">
        <v>324</v>
      </c>
      <c r="C158" s="18" t="s">
        <v>136</v>
      </c>
      <c r="D158" s="17" t="s">
        <v>70</v>
      </c>
      <c r="E158" s="19" t="str">
        <f>F158/$G$10</f>
        <v>0</v>
      </c>
      <c r="F158" s="20">
        <v>320</v>
      </c>
      <c r="G158" s="17"/>
      <c r="H158" s="17" t="str">
        <f>F158*G158</f>
        <v>0</v>
      </c>
      <c r="I158" s="15"/>
    </row>
    <row r="159" spans="1:9" customHeight="1" ht="24" s="16" customFormat="1">
      <c r="A159" s="17" t="s">
        <v>325</v>
      </c>
      <c r="B159" s="18" t="s">
        <v>326</v>
      </c>
      <c r="C159" s="18" t="s">
        <v>136</v>
      </c>
      <c r="D159" s="17" t="s">
        <v>20</v>
      </c>
      <c r="E159" s="19" t="str">
        <f>F159/$G$10</f>
        <v>0</v>
      </c>
      <c r="F159" s="20">
        <v>50</v>
      </c>
      <c r="G159" s="17"/>
      <c r="H159" s="17" t="str">
        <f>F159*G159</f>
        <v>0</v>
      </c>
      <c r="I159" s="15"/>
    </row>
    <row r="160" spans="1:9" customHeight="1" ht="24" s="16" customFormat="1">
      <c r="A160" s="17" t="s">
        <v>327</v>
      </c>
      <c r="B160" s="18" t="s">
        <v>328</v>
      </c>
      <c r="C160" s="18" t="s">
        <v>136</v>
      </c>
      <c r="D160" s="17" t="s">
        <v>70</v>
      </c>
      <c r="E160" s="19" t="str">
        <f>F160/$G$10</f>
        <v>0</v>
      </c>
      <c r="F160" s="20">
        <v>2774</v>
      </c>
      <c r="G160" s="17"/>
      <c r="H160" s="17" t="str">
        <f>F160*G160</f>
        <v>0</v>
      </c>
      <c r="I160" s="15"/>
    </row>
    <row r="161" spans="1:9" customHeight="1" ht="24" s="16" customFormat="1">
      <c r="A161" s="17" t="s">
        <v>329</v>
      </c>
      <c r="B161" s="18" t="s">
        <v>330</v>
      </c>
      <c r="C161" s="18" t="s">
        <v>136</v>
      </c>
      <c r="D161" s="17" t="s">
        <v>20</v>
      </c>
      <c r="E161" s="19" t="str">
        <f>F161/$G$10</f>
        <v>0</v>
      </c>
      <c r="F161" s="20">
        <v>392</v>
      </c>
      <c r="G161" s="17"/>
      <c r="H161" s="17" t="str">
        <f>F161*G161</f>
        <v>0</v>
      </c>
      <c r="I161" s="15"/>
    </row>
    <row r="162" spans="1:9" customHeight="1" ht="24" s="16" customFormat="1">
      <c r="A162" s="17" t="s">
        <v>331</v>
      </c>
      <c r="B162" s="18" t="s">
        <v>332</v>
      </c>
      <c r="C162" s="18" t="s">
        <v>136</v>
      </c>
      <c r="D162" s="17" t="s">
        <v>20</v>
      </c>
      <c r="E162" s="19" t="str">
        <f>F162/$G$10</f>
        <v>0</v>
      </c>
      <c r="F162" s="20">
        <v>32</v>
      </c>
      <c r="G162" s="17"/>
      <c r="H162" s="17" t="str">
        <f>F162*G162</f>
        <v>0</v>
      </c>
      <c r="I162" s="15"/>
    </row>
    <row r="163" spans="1:9" customHeight="1" ht="24" s="16" customFormat="1">
      <c r="A163" s="17" t="s">
        <v>333</v>
      </c>
      <c r="B163" s="18" t="s">
        <v>334</v>
      </c>
      <c r="C163" s="18" t="s">
        <v>136</v>
      </c>
      <c r="D163" s="17" t="s">
        <v>70</v>
      </c>
      <c r="E163" s="19" t="str">
        <f>F163/$G$10</f>
        <v>0</v>
      </c>
      <c r="F163" s="20">
        <v>639</v>
      </c>
      <c r="G163" s="17"/>
      <c r="H163" s="17" t="str">
        <f>F163*G163</f>
        <v>0</v>
      </c>
      <c r="I163" s="15"/>
    </row>
    <row r="164" spans="1:9" customHeight="1" ht="24" s="16" customFormat="1">
      <c r="A164" s="17" t="s">
        <v>335</v>
      </c>
      <c r="B164" s="18" t="s">
        <v>336</v>
      </c>
      <c r="C164" s="18" t="s">
        <v>136</v>
      </c>
      <c r="D164" s="17" t="s">
        <v>70</v>
      </c>
      <c r="E164" s="19" t="str">
        <f>F164/$G$10</f>
        <v>0</v>
      </c>
      <c r="F164" s="20">
        <v>1458</v>
      </c>
      <c r="G164" s="17"/>
      <c r="H164" s="17" t="str">
        <f>F164*G164</f>
        <v>0</v>
      </c>
      <c r="I164" s="15"/>
    </row>
    <row r="165" spans="1:9" customHeight="1" ht="24" s="16" customFormat="1">
      <c r="A165" s="17" t="s">
        <v>337</v>
      </c>
      <c r="B165" s="18" t="s">
        <v>338</v>
      </c>
      <c r="C165" s="18" t="s">
        <v>136</v>
      </c>
      <c r="D165" s="17" t="s">
        <v>20</v>
      </c>
      <c r="E165" s="19" t="str">
        <f>F165/$G$10</f>
        <v>0</v>
      </c>
      <c r="F165" s="20">
        <v>387</v>
      </c>
      <c r="G165" s="17"/>
      <c r="H165" s="17" t="str">
        <f>F165*G165</f>
        <v>0</v>
      </c>
      <c r="I165" s="15"/>
    </row>
    <row r="166" spans="1:9" customHeight="1" ht="24" s="16" customFormat="1">
      <c r="A166" s="17" t="s">
        <v>339</v>
      </c>
      <c r="B166" s="18" t="s">
        <v>340</v>
      </c>
      <c r="C166" s="18" t="s">
        <v>136</v>
      </c>
      <c r="D166" s="17" t="s">
        <v>20</v>
      </c>
      <c r="E166" s="19" t="str">
        <f>F166/$G$10</f>
        <v>0</v>
      </c>
      <c r="F166" s="20">
        <v>510</v>
      </c>
      <c r="G166" s="17"/>
      <c r="H166" s="17" t="str">
        <f>F166*G166</f>
        <v>0</v>
      </c>
      <c r="I166" s="15"/>
    </row>
    <row r="167" spans="1:9" customHeight="1" ht="24" s="16" customFormat="1">
      <c r="A167" s="17" t="s">
        <v>341</v>
      </c>
      <c r="B167" s="18" t="s">
        <v>342</v>
      </c>
      <c r="C167" s="18" t="s">
        <v>136</v>
      </c>
      <c r="D167" s="17" t="s">
        <v>70</v>
      </c>
      <c r="E167" s="19" t="str">
        <f>F167/$G$10</f>
        <v>0</v>
      </c>
      <c r="F167" s="20">
        <v>2588</v>
      </c>
      <c r="G167" s="17"/>
      <c r="H167" s="17" t="str">
        <f>F167*G167</f>
        <v>0</v>
      </c>
      <c r="I167" s="15"/>
    </row>
    <row r="168" spans="1:9" customHeight="1" ht="24" s="16" customFormat="1">
      <c r="A168" s="17" t="s">
        <v>343</v>
      </c>
      <c r="B168" s="18" t="s">
        <v>344</v>
      </c>
      <c r="C168" s="18" t="s">
        <v>136</v>
      </c>
      <c r="D168" s="17" t="s">
        <v>20</v>
      </c>
      <c r="E168" s="19" t="str">
        <f>F168/$G$10</f>
        <v>0</v>
      </c>
      <c r="F168" s="20">
        <v>257</v>
      </c>
      <c r="G168" s="17"/>
      <c r="H168" s="17" t="str">
        <f>F168*G168</f>
        <v>0</v>
      </c>
      <c r="I168" s="15"/>
    </row>
    <row r="169" spans="1:9" customHeight="1" ht="24" s="16" customFormat="1">
      <c r="A169" s="17" t="s">
        <v>345</v>
      </c>
      <c r="B169" s="18" t="s">
        <v>346</v>
      </c>
      <c r="C169" s="18" t="s">
        <v>136</v>
      </c>
      <c r="D169" s="17" t="s">
        <v>20</v>
      </c>
      <c r="E169" s="19" t="str">
        <f>F169/$G$10</f>
        <v>0</v>
      </c>
      <c r="F169" s="20">
        <v>298</v>
      </c>
      <c r="G169" s="17"/>
      <c r="H169" s="17" t="str">
        <f>F169*G169</f>
        <v>0</v>
      </c>
      <c r="I169" s="15"/>
    </row>
    <row r="170" spans="1:9" customHeight="1" ht="24" s="16" customFormat="1">
      <c r="A170" s="17" t="s">
        <v>347</v>
      </c>
      <c r="B170" s="18" t="s">
        <v>348</v>
      </c>
      <c r="C170" s="18" t="s">
        <v>136</v>
      </c>
      <c r="D170" s="17" t="s">
        <v>20</v>
      </c>
      <c r="E170" s="19" t="str">
        <f>F170/$G$10</f>
        <v>0</v>
      </c>
      <c r="F170" s="20">
        <v>219</v>
      </c>
      <c r="G170" s="17"/>
      <c r="H170" s="17" t="str">
        <f>F170*G170</f>
        <v>0</v>
      </c>
      <c r="I170" s="15"/>
    </row>
    <row r="171" spans="1:9" customHeight="1" ht="24" s="16" customFormat="1">
      <c r="A171" s="17" t="s">
        <v>349</v>
      </c>
      <c r="B171" s="18" t="s">
        <v>350</v>
      </c>
      <c r="C171" s="18" t="s">
        <v>136</v>
      </c>
      <c r="D171" s="17" t="s">
        <v>20</v>
      </c>
      <c r="E171" s="19" t="str">
        <f>F171/$G$10</f>
        <v>0</v>
      </c>
      <c r="F171" s="20">
        <v>203</v>
      </c>
      <c r="G171" s="17"/>
      <c r="H171" s="17" t="str">
        <f>F171*G171</f>
        <v>0</v>
      </c>
      <c r="I171" s="15"/>
    </row>
    <row r="172" spans="1:9" customHeight="1" ht="24" s="16" customFormat="1">
      <c r="A172" s="17" t="s">
        <v>351</v>
      </c>
      <c r="B172" s="18" t="s">
        <v>352</v>
      </c>
      <c r="C172" s="18" t="s">
        <v>136</v>
      </c>
      <c r="D172" s="17" t="s">
        <v>20</v>
      </c>
      <c r="E172" s="19" t="str">
        <f>F172/$G$10</f>
        <v>0</v>
      </c>
      <c r="F172" s="20">
        <v>237</v>
      </c>
      <c r="G172" s="17"/>
      <c r="H172" s="17" t="str">
        <f>F172*G172</f>
        <v>0</v>
      </c>
      <c r="I172" s="15"/>
    </row>
    <row r="173" spans="1:9" customHeight="1" ht="24" s="16" customFormat="1">
      <c r="A173" s="17" t="s">
        <v>353</v>
      </c>
      <c r="B173" s="18" t="s">
        <v>354</v>
      </c>
      <c r="C173" s="18" t="s">
        <v>136</v>
      </c>
      <c r="D173" s="17" t="s">
        <v>70</v>
      </c>
      <c r="E173" s="19" t="str">
        <f>F173/$G$10</f>
        <v>0</v>
      </c>
      <c r="F173" s="20">
        <v>1483</v>
      </c>
      <c r="G173" s="17"/>
      <c r="H173" s="17" t="str">
        <f>F173*G173</f>
        <v>0</v>
      </c>
      <c r="I173" s="15"/>
    </row>
    <row r="174" spans="1:9" customHeight="1" ht="24" s="16" customFormat="1">
      <c r="A174" s="17" t="s">
        <v>355</v>
      </c>
      <c r="B174" s="18" t="s">
        <v>356</v>
      </c>
      <c r="C174" s="18" t="s">
        <v>136</v>
      </c>
      <c r="D174" s="17" t="s">
        <v>70</v>
      </c>
      <c r="E174" s="19" t="str">
        <f>F174/$G$10</f>
        <v>0</v>
      </c>
      <c r="F174" s="20">
        <v>1543</v>
      </c>
      <c r="G174" s="17"/>
      <c r="H174" s="17" t="str">
        <f>F174*G174</f>
        <v>0</v>
      </c>
      <c r="I174" s="15"/>
    </row>
    <row r="175" spans="1:9" customHeight="1" ht="24" s="16" customFormat="1">
      <c r="A175" s="17" t="s">
        <v>357</v>
      </c>
      <c r="B175" s="18" t="s">
        <v>358</v>
      </c>
      <c r="C175" s="18" t="s">
        <v>136</v>
      </c>
      <c r="D175" s="17" t="s">
        <v>20</v>
      </c>
      <c r="E175" s="19" t="str">
        <f>F175/$G$10</f>
        <v>0</v>
      </c>
      <c r="F175" s="20">
        <v>189</v>
      </c>
      <c r="G175" s="17"/>
      <c r="H175" s="17" t="str">
        <f>F175*G175</f>
        <v>0</v>
      </c>
      <c r="I175" s="15"/>
    </row>
    <row r="176" spans="1:9" customHeight="1" ht="24" s="16" customFormat="1">
      <c r="A176" s="17" t="s">
        <v>359</v>
      </c>
      <c r="B176" s="18" t="s">
        <v>360</v>
      </c>
      <c r="C176" s="18" t="s">
        <v>136</v>
      </c>
      <c r="D176" s="17" t="s">
        <v>20</v>
      </c>
      <c r="E176" s="19" t="str">
        <f>F176/$G$10</f>
        <v>0</v>
      </c>
      <c r="F176" s="20">
        <v>252</v>
      </c>
      <c r="G176" s="17"/>
      <c r="H176" s="17" t="str">
        <f>F176*G176</f>
        <v>0</v>
      </c>
      <c r="I176" s="15"/>
    </row>
    <row r="177" spans="1:9" customHeight="1" ht="24" s="16" customFormat="1">
      <c r="A177" s="17" t="s">
        <v>361</v>
      </c>
      <c r="B177" s="18" t="s">
        <v>362</v>
      </c>
      <c r="C177" s="18" t="s">
        <v>136</v>
      </c>
      <c r="D177" s="17" t="s">
        <v>20</v>
      </c>
      <c r="E177" s="19" t="str">
        <f>F177/$G$10</f>
        <v>0</v>
      </c>
      <c r="F177" s="20">
        <v>243</v>
      </c>
      <c r="G177" s="17"/>
      <c r="H177" s="17" t="str">
        <f>F177*G177</f>
        <v>0</v>
      </c>
      <c r="I177" s="15"/>
    </row>
    <row r="178" spans="1:9" customHeight="1" ht="36" s="16" customFormat="1">
      <c r="A178" s="17" t="s">
        <v>363</v>
      </c>
      <c r="B178" s="18" t="s">
        <v>364</v>
      </c>
      <c r="C178" s="18" t="s">
        <v>136</v>
      </c>
      <c r="D178" s="17" t="s">
        <v>20</v>
      </c>
      <c r="E178" s="19" t="str">
        <f>F178/$G$10</f>
        <v>0</v>
      </c>
      <c r="F178" s="20">
        <v>135</v>
      </c>
      <c r="G178" s="17"/>
      <c r="H178" s="17" t="str">
        <f>F178*G178</f>
        <v>0</v>
      </c>
      <c r="I178" s="15"/>
    </row>
    <row r="179" spans="1:9" customHeight="1" ht="36" s="16" customFormat="1">
      <c r="A179" s="17" t="s">
        <v>365</v>
      </c>
      <c r="B179" s="18" t="s">
        <v>366</v>
      </c>
      <c r="C179" s="18" t="s">
        <v>136</v>
      </c>
      <c r="D179" s="17" t="s">
        <v>20</v>
      </c>
      <c r="E179" s="19" t="str">
        <f>F179/$G$10</f>
        <v>0</v>
      </c>
      <c r="F179" s="20">
        <v>144</v>
      </c>
      <c r="G179" s="17"/>
      <c r="H179" s="17" t="str">
        <f>F179*G179</f>
        <v>0</v>
      </c>
      <c r="I179" s="15"/>
    </row>
    <row r="180" spans="1:9" customHeight="1" ht="36" s="16" customFormat="1">
      <c r="A180" s="17" t="s">
        <v>367</v>
      </c>
      <c r="B180" s="18" t="s">
        <v>368</v>
      </c>
      <c r="C180" s="18" t="s">
        <v>136</v>
      </c>
      <c r="D180" s="17" t="s">
        <v>20</v>
      </c>
      <c r="E180" s="19" t="str">
        <f>F180/$G$10</f>
        <v>0</v>
      </c>
      <c r="F180" s="20">
        <v>54</v>
      </c>
      <c r="G180" s="17"/>
      <c r="H180" s="17" t="str">
        <f>F180*G180</f>
        <v>0</v>
      </c>
      <c r="I180" s="15"/>
    </row>
    <row r="181" spans="1:9" customHeight="1" ht="24" s="16" customFormat="1">
      <c r="A181" s="17" t="s">
        <v>369</v>
      </c>
      <c r="B181" s="18" t="s">
        <v>370</v>
      </c>
      <c r="C181" s="18" t="s">
        <v>136</v>
      </c>
      <c r="D181" s="17" t="s">
        <v>20</v>
      </c>
      <c r="E181" s="19" t="str">
        <f>F181/$G$10</f>
        <v>0</v>
      </c>
      <c r="F181" s="20">
        <v>117</v>
      </c>
      <c r="G181" s="17"/>
      <c r="H181" s="17" t="str">
        <f>F181*G181</f>
        <v>0</v>
      </c>
      <c r="I181" s="15"/>
    </row>
    <row r="182" spans="1:9" customHeight="1" ht="24" s="16" customFormat="1">
      <c r="A182" s="17" t="s">
        <v>371</v>
      </c>
      <c r="B182" s="18" t="s">
        <v>372</v>
      </c>
      <c r="C182" s="18" t="s">
        <v>136</v>
      </c>
      <c r="D182" s="17" t="s">
        <v>20</v>
      </c>
      <c r="E182" s="19" t="str">
        <f>F182/$G$10</f>
        <v>0</v>
      </c>
      <c r="F182" s="20">
        <v>268</v>
      </c>
      <c r="G182" s="17"/>
      <c r="H182" s="17" t="str">
        <f>F182*G182</f>
        <v>0</v>
      </c>
      <c r="I182" s="15"/>
    </row>
    <row r="183" spans="1:9" customHeight="1" ht="24" s="16" customFormat="1">
      <c r="A183" s="17" t="s">
        <v>373</v>
      </c>
      <c r="B183" s="18" t="s">
        <v>374</v>
      </c>
      <c r="C183" s="18" t="s">
        <v>136</v>
      </c>
      <c r="D183" s="17" t="s">
        <v>20</v>
      </c>
      <c r="E183" s="19" t="str">
        <f>F183/$G$10</f>
        <v>0</v>
      </c>
      <c r="F183" s="20">
        <v>194</v>
      </c>
      <c r="G183" s="17"/>
      <c r="H183" s="17" t="str">
        <f>F183*G183</f>
        <v>0</v>
      </c>
      <c r="I183" s="15"/>
    </row>
    <row r="184" spans="1:9" customHeight="1" ht="24" s="16" customFormat="1">
      <c r="A184" s="17" t="s">
        <v>375</v>
      </c>
      <c r="B184" s="18" t="s">
        <v>376</v>
      </c>
      <c r="C184" s="18" t="s">
        <v>136</v>
      </c>
      <c r="D184" s="17" t="s">
        <v>20</v>
      </c>
      <c r="E184" s="19" t="str">
        <f>F184/$G$10</f>
        <v>0</v>
      </c>
      <c r="F184" s="20">
        <v>117</v>
      </c>
      <c r="G184" s="17"/>
      <c r="H184" s="17" t="str">
        <f>F184*G184</f>
        <v>0</v>
      </c>
      <c r="I184" s="15"/>
    </row>
    <row r="185" spans="1:9" customHeight="1" ht="24" s="16" customFormat="1">
      <c r="A185" s="17" t="s">
        <v>377</v>
      </c>
      <c r="B185" s="18" t="s">
        <v>378</v>
      </c>
      <c r="C185" s="18" t="s">
        <v>136</v>
      </c>
      <c r="D185" s="17" t="s">
        <v>20</v>
      </c>
      <c r="E185" s="19" t="str">
        <f>F185/$G$10</f>
        <v>0</v>
      </c>
      <c r="F185" s="20">
        <v>734</v>
      </c>
      <c r="G185" s="17"/>
      <c r="H185" s="17" t="str">
        <f>F185*G185</f>
        <v>0</v>
      </c>
      <c r="I185" s="15"/>
    </row>
    <row r="186" spans="1:9" customHeight="1" ht="24" s="16" customFormat="1">
      <c r="A186" s="17" t="s">
        <v>379</v>
      </c>
      <c r="B186" s="18" t="s">
        <v>380</v>
      </c>
      <c r="C186" s="18" t="s">
        <v>136</v>
      </c>
      <c r="D186" s="17" t="s">
        <v>20</v>
      </c>
      <c r="E186" s="19" t="str">
        <f>F186/$G$10</f>
        <v>0</v>
      </c>
      <c r="F186" s="20">
        <v>428</v>
      </c>
      <c r="G186" s="17"/>
      <c r="H186" s="17" t="str">
        <f>F186*G186</f>
        <v>0</v>
      </c>
      <c r="I186" s="15"/>
    </row>
    <row r="187" spans="1:9" customHeight="1" ht="36" s="16" customFormat="1">
      <c r="A187" s="17" t="s">
        <v>381</v>
      </c>
      <c r="B187" s="18" t="s">
        <v>382</v>
      </c>
      <c r="C187" s="18" t="s">
        <v>136</v>
      </c>
      <c r="D187" s="17" t="s">
        <v>20</v>
      </c>
      <c r="E187" s="19" t="str">
        <f>F187/$G$10</f>
        <v>0</v>
      </c>
      <c r="F187" s="20">
        <v>234</v>
      </c>
      <c r="G187" s="17"/>
      <c r="H187" s="17" t="str">
        <f>F187*G187</f>
        <v>0</v>
      </c>
      <c r="I187" s="15"/>
    </row>
    <row r="188" spans="1:9" customHeight="1" ht="36" s="16" customFormat="1">
      <c r="A188" s="11" t="s">
        <v>383</v>
      </c>
      <c r="B188" s="12" t="s">
        <v>384</v>
      </c>
      <c r="C188" s="12" t="s">
        <v>136</v>
      </c>
      <c r="D188" s="11" t="s">
        <v>70</v>
      </c>
      <c r="E188" s="13">
        <v>282.762</v>
      </c>
      <c r="F188" s="14" t="str">
        <f>E188*$G$10</f>
        <v>0</v>
      </c>
      <c r="G188" s="11"/>
      <c r="H188" s="11" t="str">
        <f>F188*G188</f>
        <v>0</v>
      </c>
      <c r="I188" s="15"/>
    </row>
    <row r="189" spans="1:9" customHeight="1" ht="24" s="16" customFormat="1">
      <c r="A189" s="11" t="s">
        <v>385</v>
      </c>
      <c r="B189" s="12" t="s">
        <v>386</v>
      </c>
      <c r="C189" s="12" t="s">
        <v>136</v>
      </c>
      <c r="D189" s="11" t="s">
        <v>70</v>
      </c>
      <c r="E189" s="13">
        <v>292.278</v>
      </c>
      <c r="F189" s="14" t="str">
        <f>E189*$G$10</f>
        <v>0</v>
      </c>
      <c r="G189" s="11"/>
      <c r="H189" s="11" t="str">
        <f>F189*G189</f>
        <v>0</v>
      </c>
      <c r="I189" s="15"/>
    </row>
    <row r="190" spans="1:9" customHeight="1" ht="24" s="16" customFormat="1">
      <c r="A190" s="11" t="s">
        <v>387</v>
      </c>
      <c r="B190" s="12" t="s">
        <v>388</v>
      </c>
      <c r="C190" s="12" t="s">
        <v>136</v>
      </c>
      <c r="D190" s="11" t="s">
        <v>70</v>
      </c>
      <c r="E190" s="13">
        <v>406.471</v>
      </c>
      <c r="F190" s="14" t="str">
        <f>E190*$G$10</f>
        <v>0</v>
      </c>
      <c r="G190" s="11"/>
      <c r="H190" s="11" t="str">
        <f>F190*G190</f>
        <v>0</v>
      </c>
      <c r="I190" s="15"/>
    </row>
    <row r="191" spans="1:9" customHeight="1" ht="24" s="16" customFormat="1">
      <c r="A191" s="11" t="s">
        <v>389</v>
      </c>
      <c r="B191" s="12" t="s">
        <v>390</v>
      </c>
      <c r="C191" s="12" t="s">
        <v>136</v>
      </c>
      <c r="D191" s="11" t="s">
        <v>20</v>
      </c>
      <c r="E191" s="13">
        <v>189.9</v>
      </c>
      <c r="F191" s="14" t="str">
        <f>E191*$G$10</f>
        <v>0</v>
      </c>
      <c r="G191" s="11"/>
      <c r="H191" s="11" t="str">
        <f>F191*G191</f>
        <v>0</v>
      </c>
      <c r="I191" s="15"/>
    </row>
    <row r="192" spans="1:9" customHeight="1" ht="24" s="16" customFormat="1">
      <c r="A192" s="11" t="s">
        <v>391</v>
      </c>
      <c r="B192" s="12" t="s">
        <v>392</v>
      </c>
      <c r="C192" s="12" t="s">
        <v>136</v>
      </c>
      <c r="D192" s="11" t="s">
        <v>20</v>
      </c>
      <c r="E192" s="13">
        <v>100.2</v>
      </c>
      <c r="F192" s="14" t="str">
        <f>E192*$G$10</f>
        <v>0</v>
      </c>
      <c r="G192" s="11"/>
      <c r="H192" s="11" t="str">
        <f>F192*G192</f>
        <v>0</v>
      </c>
      <c r="I192" s="15"/>
    </row>
    <row r="193" spans="1:9" customHeight="1" ht="24" s="16" customFormat="1">
      <c r="A193" s="11" t="s">
        <v>393</v>
      </c>
      <c r="B193" s="12" t="s">
        <v>394</v>
      </c>
      <c r="C193" s="12" t="s">
        <v>136</v>
      </c>
      <c r="D193" s="11" t="s">
        <v>20</v>
      </c>
      <c r="E193" s="13">
        <v>69.9</v>
      </c>
      <c r="F193" s="14" t="str">
        <f>E193*$G$10</f>
        <v>0</v>
      </c>
      <c r="G193" s="11"/>
      <c r="H193" s="11" t="str">
        <f>F193*G193</f>
        <v>0</v>
      </c>
      <c r="I193" s="15"/>
    </row>
    <row r="194" spans="1:9" customHeight="1" ht="24" s="16" customFormat="1">
      <c r="A194" s="11" t="s">
        <v>395</v>
      </c>
      <c r="B194" s="12" t="s">
        <v>396</v>
      </c>
      <c r="C194" s="12" t="s">
        <v>136</v>
      </c>
      <c r="D194" s="11" t="s">
        <v>20</v>
      </c>
      <c r="E194" s="13">
        <v>107.7</v>
      </c>
      <c r="F194" s="14" t="str">
        <f>E194*$G$10</f>
        <v>0</v>
      </c>
      <c r="G194" s="11"/>
      <c r="H194" s="11" t="str">
        <f>F194*G194</f>
        <v>0</v>
      </c>
      <c r="I194" s="15"/>
    </row>
    <row r="195" spans="1:9" customHeight="1" ht="24" s="16" customFormat="1">
      <c r="A195" s="11" t="s">
        <v>397</v>
      </c>
      <c r="B195" s="12" t="s">
        <v>398</v>
      </c>
      <c r="C195" s="12" t="s">
        <v>136</v>
      </c>
      <c r="D195" s="11" t="s">
        <v>20</v>
      </c>
      <c r="E195" s="13">
        <v>56.7</v>
      </c>
      <c r="F195" s="14" t="str">
        <f>E195*$G$10</f>
        <v>0</v>
      </c>
      <c r="G195" s="11"/>
      <c r="H195" s="11" t="str">
        <f>F195*G195</f>
        <v>0</v>
      </c>
      <c r="I195" s="15"/>
    </row>
    <row r="196" spans="1:9" customHeight="1" ht="24" s="16" customFormat="1">
      <c r="A196" s="11" t="s">
        <v>399</v>
      </c>
      <c r="B196" s="12" t="s">
        <v>400</v>
      </c>
      <c r="C196" s="12" t="s">
        <v>136</v>
      </c>
      <c r="D196" s="11" t="s">
        <v>20</v>
      </c>
      <c r="E196" s="13">
        <v>39.7</v>
      </c>
      <c r="F196" s="14" t="str">
        <f>E196*$G$10</f>
        <v>0</v>
      </c>
      <c r="G196" s="11"/>
      <c r="H196" s="11" t="str">
        <f>F196*G196</f>
        <v>0</v>
      </c>
      <c r="I196" s="15"/>
    </row>
    <row r="197" spans="1:9" customHeight="1" ht="24" s="16" customFormat="1">
      <c r="A197" s="11" t="s">
        <v>401</v>
      </c>
      <c r="B197" s="12" t="s">
        <v>402</v>
      </c>
      <c r="C197" s="12" t="s">
        <v>136</v>
      </c>
      <c r="D197" s="11" t="s">
        <v>20</v>
      </c>
      <c r="E197" s="13">
        <v>32.1</v>
      </c>
      <c r="F197" s="14" t="str">
        <f>E197*$G$10</f>
        <v>0</v>
      </c>
      <c r="G197" s="11"/>
      <c r="H197" s="11" t="str">
        <f>F197*G197</f>
        <v>0</v>
      </c>
      <c r="I197" s="15"/>
    </row>
    <row r="198" spans="1:9" customHeight="1" ht="24" s="16" customFormat="1">
      <c r="A198" s="11" t="s">
        <v>403</v>
      </c>
      <c r="B198" s="12" t="s">
        <v>404</v>
      </c>
      <c r="C198" s="12" t="s">
        <v>136</v>
      </c>
      <c r="D198" s="11" t="s">
        <v>20</v>
      </c>
      <c r="E198" s="13">
        <v>17</v>
      </c>
      <c r="F198" s="14" t="str">
        <f>E198*$G$10</f>
        <v>0</v>
      </c>
      <c r="G198" s="11"/>
      <c r="H198" s="11" t="str">
        <f>F198*G198</f>
        <v>0</v>
      </c>
      <c r="I198" s="15"/>
    </row>
    <row r="199" spans="1:9" customHeight="1" ht="24" s="16" customFormat="1">
      <c r="A199" s="11" t="s">
        <v>405</v>
      </c>
      <c r="B199" s="12" t="s">
        <v>406</v>
      </c>
      <c r="C199" s="12" t="s">
        <v>136</v>
      </c>
      <c r="D199" s="11" t="s">
        <v>20</v>
      </c>
      <c r="E199" s="13">
        <v>12.3</v>
      </c>
      <c r="F199" s="14" t="str">
        <f>E199*$G$10</f>
        <v>0</v>
      </c>
      <c r="G199" s="11"/>
      <c r="H199" s="11" t="str">
        <f>F199*G199</f>
        <v>0</v>
      </c>
      <c r="I199" s="15"/>
    </row>
    <row r="200" spans="1:9" customHeight="1" ht="24" s="16" customFormat="1">
      <c r="A200" s="11" t="s">
        <v>407</v>
      </c>
      <c r="B200" s="12" t="s">
        <v>408</v>
      </c>
      <c r="C200" s="12" t="s">
        <v>136</v>
      </c>
      <c r="D200" s="11" t="s">
        <v>49</v>
      </c>
      <c r="E200" s="13">
        <v>6.3</v>
      </c>
      <c r="F200" s="14" t="str">
        <f>E200*$G$10</f>
        <v>0</v>
      </c>
      <c r="G200" s="11"/>
      <c r="H200" s="11" t="str">
        <f>F200*G200</f>
        <v>0</v>
      </c>
      <c r="I200" s="15"/>
    </row>
    <row r="201" spans="1:9" customHeight="1" ht="24" s="16" customFormat="1">
      <c r="A201" s="11" t="s">
        <v>409</v>
      </c>
      <c r="B201" s="12" t="s">
        <v>410</v>
      </c>
      <c r="C201" s="12" t="s">
        <v>136</v>
      </c>
      <c r="D201" s="11" t="s">
        <v>20</v>
      </c>
      <c r="E201" s="13">
        <v>1.7</v>
      </c>
      <c r="F201" s="14" t="str">
        <f>E201*$G$10</f>
        <v>0</v>
      </c>
      <c r="G201" s="11"/>
      <c r="H201" s="11" t="str">
        <f>F201*G201</f>
        <v>0</v>
      </c>
      <c r="I201" s="15"/>
    </row>
    <row r="202" spans="1:9" customHeight="1" ht="24" s="16" customFormat="1">
      <c r="A202" s="11" t="s">
        <v>411</v>
      </c>
      <c r="B202" s="12" t="s">
        <v>412</v>
      </c>
      <c r="C202" s="12" t="s">
        <v>136</v>
      </c>
      <c r="D202" s="11" t="s">
        <v>70</v>
      </c>
      <c r="E202" s="13">
        <v>7.6</v>
      </c>
      <c r="F202" s="14" t="str">
        <f>E202*$G$10</f>
        <v>0</v>
      </c>
      <c r="G202" s="11"/>
      <c r="H202" s="11" t="str">
        <f>F202*G202</f>
        <v>0</v>
      </c>
      <c r="I202" s="15"/>
    </row>
    <row r="203" spans="1:9" s="16" customFormat="1">
      <c r="A203" s="11" t="s">
        <v>413</v>
      </c>
      <c r="B203" s="12" t="s">
        <v>414</v>
      </c>
      <c r="C203" s="12" t="s">
        <v>136</v>
      </c>
      <c r="D203" s="11" t="s">
        <v>49</v>
      </c>
      <c r="E203" s="13">
        <v>40.1</v>
      </c>
      <c r="F203" s="14" t="str">
        <f>E203*$G$10</f>
        <v>0</v>
      </c>
      <c r="G203" s="11"/>
      <c r="H203" s="11" t="str">
        <f>F203*G203</f>
        <v>0</v>
      </c>
      <c r="I203" s="15"/>
    </row>
    <row r="204" spans="1:9" customHeight="1" ht="24" s="16" customFormat="1">
      <c r="A204" s="11" t="s">
        <v>415</v>
      </c>
      <c r="B204" s="12" t="s">
        <v>416</v>
      </c>
      <c r="C204" s="12" t="s">
        <v>136</v>
      </c>
      <c r="D204" s="11" t="s">
        <v>20</v>
      </c>
      <c r="E204" s="13">
        <v>5.7</v>
      </c>
      <c r="F204" s="14" t="str">
        <f>E204*$G$10</f>
        <v>0</v>
      </c>
      <c r="G204" s="11"/>
      <c r="H204" s="11" t="str">
        <f>F204*G204</f>
        <v>0</v>
      </c>
      <c r="I204" s="15"/>
    </row>
    <row r="205" spans="1:9" customHeight="1" ht="24" s="16" customFormat="1">
      <c r="A205" s="11" t="s">
        <v>417</v>
      </c>
      <c r="B205" s="12" t="s">
        <v>418</v>
      </c>
      <c r="C205" s="12" t="s">
        <v>136</v>
      </c>
      <c r="D205" s="11" t="s">
        <v>20</v>
      </c>
      <c r="E205" s="13">
        <v>6.5</v>
      </c>
      <c r="F205" s="14" t="str">
        <f>E205*$G$10</f>
        <v>0</v>
      </c>
      <c r="G205" s="11"/>
      <c r="H205" s="11" t="str">
        <f>F205*G205</f>
        <v>0</v>
      </c>
      <c r="I205" s="15"/>
    </row>
    <row r="206" spans="1:9" customHeight="1" ht="24" s="16" customFormat="1">
      <c r="A206" s="11" t="s">
        <v>419</v>
      </c>
      <c r="B206" s="12" t="s">
        <v>420</v>
      </c>
      <c r="C206" s="12" t="s">
        <v>136</v>
      </c>
      <c r="D206" s="11" t="s">
        <v>70</v>
      </c>
      <c r="E206" s="13">
        <v>11.1</v>
      </c>
      <c r="F206" s="14" t="str">
        <f>E206*$G$10</f>
        <v>0</v>
      </c>
      <c r="G206" s="11"/>
      <c r="H206" s="11" t="str">
        <f>F206*G206</f>
        <v>0</v>
      </c>
      <c r="I206" s="15"/>
    </row>
    <row r="207" spans="1:9" customHeight="1" ht="24" s="16" customFormat="1">
      <c r="A207" s="11" t="s">
        <v>421</v>
      </c>
      <c r="B207" s="12" t="s">
        <v>422</v>
      </c>
      <c r="C207" s="12" t="s">
        <v>136</v>
      </c>
      <c r="D207" s="11" t="s">
        <v>20</v>
      </c>
      <c r="E207" s="13">
        <v>21.7</v>
      </c>
      <c r="F207" s="14" t="str">
        <f>E207*$G$10</f>
        <v>0</v>
      </c>
      <c r="G207" s="11"/>
      <c r="H207" s="11" t="str">
        <f>F207*G207</f>
        <v>0</v>
      </c>
      <c r="I207" s="15"/>
    </row>
    <row r="208" spans="1:9" customHeight="1" ht="24" s="16" customFormat="1">
      <c r="A208" s="11" t="s">
        <v>423</v>
      </c>
      <c r="B208" s="12" t="s">
        <v>424</v>
      </c>
      <c r="C208" s="12" t="s">
        <v>136</v>
      </c>
      <c r="D208" s="11" t="s">
        <v>20</v>
      </c>
      <c r="E208" s="13">
        <v>11.3</v>
      </c>
      <c r="F208" s="14" t="str">
        <f>E208*$G$10</f>
        <v>0</v>
      </c>
      <c r="G208" s="11"/>
      <c r="H208" s="11" t="str">
        <f>F208*G208</f>
        <v>0</v>
      </c>
      <c r="I208" s="15"/>
    </row>
    <row r="209" spans="1:9" customHeight="1" ht="24" s="16" customFormat="1">
      <c r="A209" s="11" t="s">
        <v>425</v>
      </c>
      <c r="B209" s="12" t="s">
        <v>426</v>
      </c>
      <c r="C209" s="12" t="s">
        <v>136</v>
      </c>
      <c r="D209" s="11" t="s">
        <v>20</v>
      </c>
      <c r="E209" s="13">
        <v>8.5</v>
      </c>
      <c r="F209" s="14" t="str">
        <f>E209*$G$10</f>
        <v>0</v>
      </c>
      <c r="G209" s="11"/>
      <c r="H209" s="11" t="str">
        <f>F209*G209</f>
        <v>0</v>
      </c>
      <c r="I209" s="15"/>
    </row>
    <row r="210" spans="1:9" customHeight="1" ht="24" s="16" customFormat="1">
      <c r="A210" s="11" t="s">
        <v>427</v>
      </c>
      <c r="B210" s="12" t="s">
        <v>428</v>
      </c>
      <c r="C210" s="12" t="s">
        <v>136</v>
      </c>
      <c r="D210" s="11" t="s">
        <v>20</v>
      </c>
      <c r="E210" s="13">
        <v>9.2</v>
      </c>
      <c r="F210" s="14" t="str">
        <f>E210*$G$10</f>
        <v>0</v>
      </c>
      <c r="G210" s="11"/>
      <c r="H210" s="11" t="str">
        <f>F210*G210</f>
        <v>0</v>
      </c>
      <c r="I210" s="15"/>
    </row>
    <row r="211" spans="1:9" customHeight="1" ht="24" s="16" customFormat="1">
      <c r="A211" s="11" t="s">
        <v>429</v>
      </c>
      <c r="B211" s="12" t="s">
        <v>430</v>
      </c>
      <c r="C211" s="12" t="s">
        <v>136</v>
      </c>
      <c r="D211" s="11" t="s">
        <v>20</v>
      </c>
      <c r="E211" s="13">
        <v>9.2</v>
      </c>
      <c r="F211" s="14" t="str">
        <f>E211*$G$10</f>
        <v>0</v>
      </c>
      <c r="G211" s="11"/>
      <c r="H211" s="11" t="str">
        <f>F211*G211</f>
        <v>0</v>
      </c>
      <c r="I211" s="15"/>
    </row>
    <row r="212" spans="1:9" customHeight="1" ht="24" s="16" customFormat="1">
      <c r="A212" s="11" t="s">
        <v>431</v>
      </c>
      <c r="B212" s="12" t="s">
        <v>432</v>
      </c>
      <c r="C212" s="12" t="s">
        <v>136</v>
      </c>
      <c r="D212" s="11" t="s">
        <v>70</v>
      </c>
      <c r="E212" s="13">
        <v>30.2</v>
      </c>
      <c r="F212" s="14" t="str">
        <f>E212*$G$10</f>
        <v>0</v>
      </c>
      <c r="G212" s="11"/>
      <c r="H212" s="11" t="str">
        <f>F212*G212</f>
        <v>0</v>
      </c>
      <c r="I212" s="15"/>
    </row>
    <row r="213" spans="1:9" customHeight="1" ht="24" s="16" customFormat="1">
      <c r="A213" s="11" t="s">
        <v>433</v>
      </c>
      <c r="B213" s="12" t="s">
        <v>434</v>
      </c>
      <c r="C213" s="12" t="s">
        <v>136</v>
      </c>
      <c r="D213" s="11" t="s">
        <v>20</v>
      </c>
      <c r="E213" s="13">
        <v>66.1</v>
      </c>
      <c r="F213" s="14" t="str">
        <f>E213*$G$10</f>
        <v>0</v>
      </c>
      <c r="G213" s="11"/>
      <c r="H213" s="11" t="str">
        <f>F213*G213</f>
        <v>0</v>
      </c>
      <c r="I213" s="15"/>
    </row>
    <row r="214" spans="1:9" customHeight="1" ht="24" s="16" customFormat="1">
      <c r="A214" s="11" t="s">
        <v>435</v>
      </c>
      <c r="B214" s="12" t="s">
        <v>436</v>
      </c>
      <c r="C214" s="12" t="s">
        <v>136</v>
      </c>
      <c r="D214" s="11" t="s">
        <v>20</v>
      </c>
      <c r="E214" s="13">
        <v>35</v>
      </c>
      <c r="F214" s="14" t="str">
        <f>E214*$G$10</f>
        <v>0</v>
      </c>
      <c r="G214" s="11"/>
      <c r="H214" s="11" t="str">
        <f>F214*G214</f>
        <v>0</v>
      </c>
      <c r="I214" s="15"/>
    </row>
    <row r="215" spans="1:9" customHeight="1" ht="24" s="16" customFormat="1">
      <c r="A215" s="11" t="s">
        <v>437</v>
      </c>
      <c r="B215" s="12" t="s">
        <v>438</v>
      </c>
      <c r="C215" s="12" t="s">
        <v>136</v>
      </c>
      <c r="D215" s="11" t="s">
        <v>20</v>
      </c>
      <c r="E215" s="13">
        <v>24.6</v>
      </c>
      <c r="F215" s="14" t="str">
        <f>E215*$G$10</f>
        <v>0</v>
      </c>
      <c r="G215" s="11"/>
      <c r="H215" s="11" t="str">
        <f>F215*G215</f>
        <v>0</v>
      </c>
      <c r="I215" s="15"/>
    </row>
    <row r="216" spans="1:9" s="16" customFormat="1">
      <c r="A216" s="11" t="s">
        <v>439</v>
      </c>
      <c r="B216" s="12" t="s">
        <v>440</v>
      </c>
      <c r="C216" s="12" t="s">
        <v>136</v>
      </c>
      <c r="D216" s="11" t="s">
        <v>20</v>
      </c>
      <c r="E216" s="13">
        <v>30.2</v>
      </c>
      <c r="F216" s="14" t="str">
        <f>E216*$G$10</f>
        <v>0</v>
      </c>
      <c r="G216" s="11"/>
      <c r="H216" s="11" t="str">
        <f>F216*G216</f>
        <v>0</v>
      </c>
      <c r="I216" s="15"/>
    </row>
    <row r="217" spans="1:9" s="16" customFormat="1">
      <c r="A217" s="11" t="s">
        <v>441</v>
      </c>
      <c r="B217" s="12" t="s">
        <v>442</v>
      </c>
      <c r="C217" s="12" t="s">
        <v>136</v>
      </c>
      <c r="D217" s="11" t="s">
        <v>20</v>
      </c>
      <c r="E217" s="13">
        <v>51</v>
      </c>
      <c r="F217" s="14" t="str">
        <f>E217*$G$10</f>
        <v>0</v>
      </c>
      <c r="G217" s="11"/>
      <c r="H217" s="11" t="str">
        <f>F217*G217</f>
        <v>0</v>
      </c>
      <c r="I217" s="15"/>
    </row>
    <row r="218" spans="1:9" s="16" customFormat="1">
      <c r="A218" s="11" t="s">
        <v>443</v>
      </c>
      <c r="B218" s="12" t="s">
        <v>444</v>
      </c>
      <c r="C218" s="12" t="s">
        <v>136</v>
      </c>
      <c r="D218" s="11" t="s">
        <v>20</v>
      </c>
      <c r="E218" s="13">
        <v>27.4</v>
      </c>
      <c r="F218" s="14" t="str">
        <f>E218*$G$10</f>
        <v>0</v>
      </c>
      <c r="G218" s="11"/>
      <c r="H218" s="11" t="str">
        <f>F218*G218</f>
        <v>0</v>
      </c>
      <c r="I218" s="15"/>
    </row>
    <row r="219" spans="1:9" customHeight="1" ht="24" s="16" customFormat="1">
      <c r="A219" s="11" t="s">
        <v>445</v>
      </c>
      <c r="B219" s="12" t="s">
        <v>446</v>
      </c>
      <c r="C219" s="12" t="s">
        <v>136</v>
      </c>
      <c r="D219" s="11" t="s">
        <v>20</v>
      </c>
      <c r="E219" s="13">
        <v>18.9</v>
      </c>
      <c r="F219" s="14" t="str">
        <f>E219*$G$10</f>
        <v>0</v>
      </c>
      <c r="G219" s="11"/>
      <c r="H219" s="11" t="str">
        <f>F219*G219</f>
        <v>0</v>
      </c>
      <c r="I219" s="15"/>
    </row>
    <row r="220" spans="1:9" s="16" customFormat="1">
      <c r="A220" s="11" t="s">
        <v>447</v>
      </c>
      <c r="B220" s="12" t="s">
        <v>448</v>
      </c>
      <c r="C220" s="12" t="s">
        <v>136</v>
      </c>
      <c r="D220" s="11" t="s">
        <v>49</v>
      </c>
      <c r="E220" s="13">
        <v>8.2</v>
      </c>
      <c r="F220" s="14" t="str">
        <f>E220*$G$10</f>
        <v>0</v>
      </c>
      <c r="G220" s="11"/>
      <c r="H220" s="11" t="str">
        <f>F220*G220</f>
        <v>0</v>
      </c>
      <c r="I220" s="15"/>
    </row>
    <row r="221" spans="1:9" customHeight="1" ht="24" s="16" customFormat="1">
      <c r="A221" s="11" t="s">
        <v>449</v>
      </c>
      <c r="B221" s="12" t="s">
        <v>450</v>
      </c>
      <c r="C221" s="12" t="s">
        <v>136</v>
      </c>
      <c r="D221" s="11" t="s">
        <v>70</v>
      </c>
      <c r="E221" s="13">
        <v>3.2</v>
      </c>
      <c r="F221" s="14" t="str">
        <f>E221*$G$10</f>
        <v>0</v>
      </c>
      <c r="G221" s="11"/>
      <c r="H221" s="11" t="str">
        <f>F221*G221</f>
        <v>0</v>
      </c>
      <c r="I221" s="15"/>
    </row>
    <row r="222" spans="1:9" s="16" customFormat="1">
      <c r="A222" s="11" t="s">
        <v>451</v>
      </c>
      <c r="B222" s="12" t="s">
        <v>452</v>
      </c>
      <c r="C222" s="12" t="s">
        <v>136</v>
      </c>
      <c r="D222" s="11" t="s">
        <v>20</v>
      </c>
      <c r="E222" s="13">
        <v>3.6</v>
      </c>
      <c r="F222" s="14" t="str">
        <f>E222*$G$10</f>
        <v>0</v>
      </c>
      <c r="G222" s="11"/>
      <c r="H222" s="11" t="str">
        <f>F222*G222</f>
        <v>0</v>
      </c>
      <c r="I222" s="15"/>
    </row>
    <row r="223" spans="1:9" s="16" customFormat="1">
      <c r="A223" s="11" t="s">
        <v>453</v>
      </c>
      <c r="B223" s="12" t="s">
        <v>454</v>
      </c>
      <c r="C223" s="12" t="s">
        <v>136</v>
      </c>
      <c r="D223" s="11" t="s">
        <v>20</v>
      </c>
      <c r="E223" s="13">
        <v>1.2</v>
      </c>
      <c r="F223" s="14" t="str">
        <f>E223*$G$10</f>
        <v>0</v>
      </c>
      <c r="G223" s="11"/>
      <c r="H223" s="11" t="str">
        <f>F223*G223</f>
        <v>0</v>
      </c>
      <c r="I223" s="15"/>
    </row>
    <row r="224" spans="1:9" customHeight="1" ht="24" s="16" customFormat="1">
      <c r="A224" s="11" t="s">
        <v>455</v>
      </c>
      <c r="B224" s="12" t="s">
        <v>456</v>
      </c>
      <c r="C224" s="12" t="s">
        <v>136</v>
      </c>
      <c r="D224" s="11" t="s">
        <v>20</v>
      </c>
      <c r="E224" s="13">
        <v>5.3</v>
      </c>
      <c r="F224" s="14" t="str">
        <f>E224*$G$10</f>
        <v>0</v>
      </c>
      <c r="G224" s="11"/>
      <c r="H224" s="11" t="str">
        <f>F224*G224</f>
        <v>0</v>
      </c>
      <c r="I224" s="15"/>
    </row>
    <row r="225" spans="1:9" customHeight="1" ht="24" s="16" customFormat="1">
      <c r="A225" s="11" t="s">
        <v>457</v>
      </c>
      <c r="B225" s="12" t="s">
        <v>458</v>
      </c>
      <c r="C225" s="12" t="s">
        <v>136</v>
      </c>
      <c r="D225" s="11" t="s">
        <v>49</v>
      </c>
      <c r="E225" s="13">
        <v>54.8</v>
      </c>
      <c r="F225" s="14" t="str">
        <f>E225*$G$10</f>
        <v>0</v>
      </c>
      <c r="G225" s="11"/>
      <c r="H225" s="11" t="str">
        <f>F225*G225</f>
        <v>0</v>
      </c>
      <c r="I225" s="15"/>
    </row>
    <row r="226" spans="1:9" customHeight="1" ht="24" s="16" customFormat="1">
      <c r="A226" s="11" t="s">
        <v>459</v>
      </c>
      <c r="B226" s="12" t="s">
        <v>460</v>
      </c>
      <c r="C226" s="12" t="s">
        <v>136</v>
      </c>
      <c r="D226" s="11" t="s">
        <v>70</v>
      </c>
      <c r="E226" s="13">
        <v>18.2</v>
      </c>
      <c r="F226" s="14" t="str">
        <f>E226*$G$10</f>
        <v>0</v>
      </c>
      <c r="G226" s="11"/>
      <c r="H226" s="11" t="str">
        <f>F226*G226</f>
        <v>0</v>
      </c>
      <c r="I226" s="15"/>
    </row>
    <row r="227" spans="1:9" customHeight="1" ht="24" s="16" customFormat="1">
      <c r="A227" s="11" t="s">
        <v>461</v>
      </c>
      <c r="B227" s="12" t="s">
        <v>462</v>
      </c>
      <c r="C227" s="12" t="s">
        <v>136</v>
      </c>
      <c r="D227" s="11" t="s">
        <v>70</v>
      </c>
      <c r="E227" s="13">
        <v>6.3</v>
      </c>
      <c r="F227" s="14" t="str">
        <f>E227*$G$10</f>
        <v>0</v>
      </c>
      <c r="G227" s="11"/>
      <c r="H227" s="11" t="str">
        <f>F227*G227</f>
        <v>0</v>
      </c>
      <c r="I227" s="15"/>
    </row>
    <row r="228" spans="1:9" customHeight="1" ht="24" s="16" customFormat="1">
      <c r="A228" s="11" t="s">
        <v>463</v>
      </c>
      <c r="B228" s="12" t="s">
        <v>464</v>
      </c>
      <c r="C228" s="12" t="s">
        <v>136</v>
      </c>
      <c r="D228" s="11" t="s">
        <v>70</v>
      </c>
      <c r="E228" s="13">
        <v>11</v>
      </c>
      <c r="F228" s="14" t="str">
        <f>E228*$G$10</f>
        <v>0</v>
      </c>
      <c r="G228" s="11"/>
      <c r="H228" s="11" t="str">
        <f>F228*G228</f>
        <v>0</v>
      </c>
      <c r="I228" s="15"/>
    </row>
    <row r="229" spans="1:9" customHeight="1" ht="24" s="16" customFormat="1">
      <c r="A229" s="11" t="s">
        <v>465</v>
      </c>
      <c r="B229" s="12" t="s">
        <v>466</v>
      </c>
      <c r="C229" s="12" t="s">
        <v>136</v>
      </c>
      <c r="D229" s="11" t="s">
        <v>20</v>
      </c>
      <c r="E229" s="13">
        <v>4.9</v>
      </c>
      <c r="F229" s="14" t="str">
        <f>E229*$G$10</f>
        <v>0</v>
      </c>
      <c r="G229" s="11"/>
      <c r="H229" s="11" t="str">
        <f>F229*G229</f>
        <v>0</v>
      </c>
      <c r="I229" s="15"/>
    </row>
    <row r="230" spans="1:9" customHeight="1" ht="24" s="16" customFormat="1">
      <c r="A230" s="17" t="s">
        <v>467</v>
      </c>
      <c r="B230" s="18" t="s">
        <v>468</v>
      </c>
      <c r="C230" s="18" t="s">
        <v>136</v>
      </c>
      <c r="D230" s="17" t="s">
        <v>70</v>
      </c>
      <c r="E230" s="19" t="str">
        <f>F230/$G$10</f>
        <v>0</v>
      </c>
      <c r="F230" s="20">
        <v>5990</v>
      </c>
      <c r="G230" s="17"/>
      <c r="H230" s="17" t="str">
        <f>F230*G230</f>
        <v>0</v>
      </c>
      <c r="I230" s="15"/>
    </row>
    <row r="231" spans="1:9" customHeight="1" ht="24" s="16" customFormat="1">
      <c r="A231" s="11" t="s">
        <v>469</v>
      </c>
      <c r="B231" s="12" t="s">
        <v>470</v>
      </c>
      <c r="C231" s="12" t="s">
        <v>19</v>
      </c>
      <c r="D231" s="11" t="s">
        <v>20</v>
      </c>
      <c r="E231" s="13">
        <v>1.65</v>
      </c>
      <c r="F231" s="14" t="str">
        <f>E231*$G$10</f>
        <v>0</v>
      </c>
      <c r="G231" s="11"/>
      <c r="H231" s="11" t="str">
        <f>F231*G231</f>
        <v>0</v>
      </c>
      <c r="I231" s="15"/>
    </row>
    <row r="232" spans="1:9" customHeight="1" ht="24" s="16" customFormat="1">
      <c r="A232" s="11" t="s">
        <v>471</v>
      </c>
      <c r="B232" s="12" t="s">
        <v>472</v>
      </c>
      <c r="C232" s="12" t="s">
        <v>19</v>
      </c>
      <c r="D232" s="11" t="s">
        <v>20</v>
      </c>
      <c r="E232" s="13">
        <v>2.699</v>
      </c>
      <c r="F232" s="14" t="str">
        <f>E232*$G$10</f>
        <v>0</v>
      </c>
      <c r="G232" s="11"/>
      <c r="H232" s="11" t="str">
        <f>F232*G232</f>
        <v>0</v>
      </c>
      <c r="I232" s="15"/>
    </row>
    <row r="233" spans="1:9" customHeight="1" ht="24" s="16" customFormat="1">
      <c r="A233" s="11" t="s">
        <v>473</v>
      </c>
      <c r="B233" s="12" t="s">
        <v>474</v>
      </c>
      <c r="C233" s="12" t="s">
        <v>19</v>
      </c>
      <c r="D233" s="11" t="s">
        <v>20</v>
      </c>
      <c r="E233" s="13">
        <v>2.779</v>
      </c>
      <c r="F233" s="14" t="str">
        <f>E233*$G$10</f>
        <v>0</v>
      </c>
      <c r="G233" s="11"/>
      <c r="H233" s="11" t="str">
        <f>F233*G233</f>
        <v>0</v>
      </c>
      <c r="I233" s="15"/>
    </row>
    <row r="234" spans="1:9" customHeight="1" ht="24" s="16" customFormat="1">
      <c r="A234" s="11" t="s">
        <v>475</v>
      </c>
      <c r="B234" s="12" t="s">
        <v>476</v>
      </c>
      <c r="C234" s="12" t="s">
        <v>19</v>
      </c>
      <c r="D234" s="11" t="s">
        <v>20</v>
      </c>
      <c r="E234" s="13">
        <v>2.911</v>
      </c>
      <c r="F234" s="14" t="str">
        <f>E234*$G$10</f>
        <v>0</v>
      </c>
      <c r="G234" s="11"/>
      <c r="H234" s="11" t="str">
        <f>F234*G234</f>
        <v>0</v>
      </c>
      <c r="I234" s="15"/>
    </row>
    <row r="235" spans="1:9" customHeight="1" ht="24" s="16" customFormat="1">
      <c r="A235" s="11" t="s">
        <v>477</v>
      </c>
      <c r="B235" s="12" t="s">
        <v>478</v>
      </c>
      <c r="C235" s="12" t="s">
        <v>19</v>
      </c>
      <c r="D235" s="11" t="s">
        <v>20</v>
      </c>
      <c r="E235" s="13">
        <v>7.038</v>
      </c>
      <c r="F235" s="14" t="str">
        <f>E235*$G$10</f>
        <v>0</v>
      </c>
      <c r="G235" s="11"/>
      <c r="H235" s="11" t="str">
        <f>F235*G235</f>
        <v>0</v>
      </c>
      <c r="I235" s="15"/>
    </row>
    <row r="236" spans="1:9" customHeight="1" ht="24" s="16" customFormat="1">
      <c r="A236" s="11" t="s">
        <v>479</v>
      </c>
      <c r="B236" s="12" t="s">
        <v>480</v>
      </c>
      <c r="C236" s="12" t="s">
        <v>19</v>
      </c>
      <c r="D236" s="11" t="s">
        <v>20</v>
      </c>
      <c r="E236" s="13">
        <v>2.85</v>
      </c>
      <c r="F236" s="14" t="str">
        <f>E236*$G$10</f>
        <v>0</v>
      </c>
      <c r="G236" s="11"/>
      <c r="H236" s="11" t="str">
        <f>F236*G236</f>
        <v>0</v>
      </c>
      <c r="I236" s="15"/>
    </row>
    <row r="237" spans="1:9" customHeight="1" ht="24" s="16" customFormat="1">
      <c r="A237" s="11" t="s">
        <v>481</v>
      </c>
      <c r="B237" s="12" t="s">
        <v>482</v>
      </c>
      <c r="C237" s="12" t="s">
        <v>19</v>
      </c>
      <c r="D237" s="11" t="s">
        <v>20</v>
      </c>
      <c r="E237" s="13">
        <v>2.911</v>
      </c>
      <c r="F237" s="14" t="str">
        <f>E237*$G$10</f>
        <v>0</v>
      </c>
      <c r="G237" s="11"/>
      <c r="H237" s="11" t="str">
        <f>F237*G237</f>
        <v>0</v>
      </c>
      <c r="I237" s="15"/>
    </row>
    <row r="238" spans="1:9" s="16" customFormat="1">
      <c r="A238" s="11" t="s">
        <v>483</v>
      </c>
      <c r="B238" s="12" t="s">
        <v>484</v>
      </c>
      <c r="C238" s="12" t="s">
        <v>19</v>
      </c>
      <c r="D238" s="11" t="s">
        <v>20</v>
      </c>
      <c r="E238" s="13">
        <v>2.364</v>
      </c>
      <c r="F238" s="14" t="str">
        <f>E238*$G$10</f>
        <v>0</v>
      </c>
      <c r="G238" s="11"/>
      <c r="H238" s="11" t="str">
        <f>F238*G238</f>
        <v>0</v>
      </c>
      <c r="I238" s="15"/>
    </row>
    <row r="239" spans="1:9" s="16" customFormat="1">
      <c r="A239" s="11" t="s">
        <v>485</v>
      </c>
      <c r="B239" s="12" t="s">
        <v>486</v>
      </c>
      <c r="C239" s="12" t="s">
        <v>19</v>
      </c>
      <c r="D239" s="11" t="s">
        <v>20</v>
      </c>
      <c r="E239" s="13">
        <v>2.089</v>
      </c>
      <c r="F239" s="14" t="str">
        <f>E239*$G$10</f>
        <v>0</v>
      </c>
      <c r="G239" s="11"/>
      <c r="H239" s="11" t="str">
        <f>F239*G239</f>
        <v>0</v>
      </c>
      <c r="I239" s="15"/>
    </row>
    <row r="240" spans="1:9" customHeight="1" ht="24" s="16" customFormat="1">
      <c r="A240" s="11" t="s">
        <v>487</v>
      </c>
      <c r="B240" s="12" t="s">
        <v>488</v>
      </c>
      <c r="C240" s="12" t="s">
        <v>19</v>
      </c>
      <c r="D240" s="11" t="s">
        <v>20</v>
      </c>
      <c r="E240" s="13">
        <v>1.778</v>
      </c>
      <c r="F240" s="14" t="str">
        <f>E240*$G$10</f>
        <v>0</v>
      </c>
      <c r="G240" s="11"/>
      <c r="H240" s="11" t="str">
        <f>F240*G240</f>
        <v>0</v>
      </c>
      <c r="I240" s="15"/>
    </row>
    <row r="241" spans="1:9" s="16" customFormat="1">
      <c r="A241" s="11" t="s">
        <v>489</v>
      </c>
      <c r="B241" s="12" t="s">
        <v>490</v>
      </c>
      <c r="C241" s="12" t="s">
        <v>19</v>
      </c>
      <c r="D241" s="11" t="s">
        <v>20</v>
      </c>
      <c r="E241" s="13">
        <v>4.517</v>
      </c>
      <c r="F241" s="14" t="str">
        <f>E241*$G$10</f>
        <v>0</v>
      </c>
      <c r="G241" s="11"/>
      <c r="H241" s="11" t="str">
        <f>F241*G241</f>
        <v>0</v>
      </c>
      <c r="I241" s="15"/>
    </row>
    <row r="242" spans="1:9" s="16" customFormat="1">
      <c r="A242" s="11" t="s">
        <v>491</v>
      </c>
      <c r="B242" s="12" t="s">
        <v>492</v>
      </c>
      <c r="C242" s="12" t="s">
        <v>19</v>
      </c>
      <c r="D242" s="11" t="s">
        <v>20</v>
      </c>
      <c r="E242" s="13">
        <v>9.641</v>
      </c>
      <c r="F242" s="14" t="str">
        <f>E242*$G$10</f>
        <v>0</v>
      </c>
      <c r="G242" s="11"/>
      <c r="H242" s="11" t="str">
        <f>F242*G242</f>
        <v>0</v>
      </c>
      <c r="I242" s="15"/>
    </row>
    <row r="243" spans="1:9" s="16" customFormat="1">
      <c r="A243" s="11" t="s">
        <v>493</v>
      </c>
      <c r="B243" s="12" t="s">
        <v>494</v>
      </c>
      <c r="C243" s="12" t="s">
        <v>19</v>
      </c>
      <c r="D243" s="11" t="s">
        <v>20</v>
      </c>
      <c r="E243" s="13">
        <v>7.436</v>
      </c>
      <c r="F243" s="14" t="str">
        <f>E243*$G$10</f>
        <v>0</v>
      </c>
      <c r="G243" s="11"/>
      <c r="H243" s="11" t="str">
        <f>F243*G243</f>
        <v>0</v>
      </c>
      <c r="I243" s="15"/>
    </row>
    <row r="244" spans="1:9" customHeight="1" ht="24" s="16" customFormat="1">
      <c r="A244" s="11" t="s">
        <v>495</v>
      </c>
      <c r="B244" s="12" t="s">
        <v>496</v>
      </c>
      <c r="C244" s="12" t="s">
        <v>19</v>
      </c>
      <c r="D244" s="11" t="s">
        <v>20</v>
      </c>
      <c r="E244" s="13">
        <v>9.861</v>
      </c>
      <c r="F244" s="14" t="str">
        <f>E244*$G$10</f>
        <v>0</v>
      </c>
      <c r="G244" s="11"/>
      <c r="H244" s="11" t="str">
        <f>F244*G244</f>
        <v>0</v>
      </c>
      <c r="I244" s="15"/>
    </row>
    <row r="245" spans="1:9" customHeight="1" ht="24" s="16" customFormat="1">
      <c r="A245" s="11" t="s">
        <v>497</v>
      </c>
      <c r="B245" s="12" t="s">
        <v>498</v>
      </c>
      <c r="C245" s="12" t="s">
        <v>19</v>
      </c>
      <c r="D245" s="11" t="s">
        <v>20</v>
      </c>
      <c r="E245" s="13">
        <v>8.212</v>
      </c>
      <c r="F245" s="14" t="str">
        <f>E245*$G$10</f>
        <v>0</v>
      </c>
      <c r="G245" s="11"/>
      <c r="H245" s="11" t="str">
        <f>F245*G245</f>
        <v>0</v>
      </c>
      <c r="I245" s="15"/>
    </row>
    <row r="246" spans="1:9" customHeight="1" ht="24" s="16" customFormat="1">
      <c r="A246" s="11" t="s">
        <v>499</v>
      </c>
      <c r="B246" s="12" t="s">
        <v>500</v>
      </c>
      <c r="C246" s="12" t="s">
        <v>19</v>
      </c>
      <c r="D246" s="11" t="s">
        <v>20</v>
      </c>
      <c r="E246" s="13">
        <v>6.051</v>
      </c>
      <c r="F246" s="14" t="str">
        <f>E246*$G$10</f>
        <v>0</v>
      </c>
      <c r="G246" s="11"/>
      <c r="H246" s="11" t="str">
        <f>F246*G246</f>
        <v>0</v>
      </c>
      <c r="I246" s="15"/>
    </row>
    <row r="247" spans="1:9" customHeight="1" ht="24" s="16" customFormat="1">
      <c r="A247" s="11" t="s">
        <v>501</v>
      </c>
      <c r="B247" s="12" t="s">
        <v>502</v>
      </c>
      <c r="C247" s="12" t="s">
        <v>19</v>
      </c>
      <c r="D247" s="11" t="s">
        <v>20</v>
      </c>
      <c r="E247" s="13">
        <v>5.998</v>
      </c>
      <c r="F247" s="14" t="str">
        <f>E247*$G$10</f>
        <v>0</v>
      </c>
      <c r="G247" s="11"/>
      <c r="H247" s="11" t="str">
        <f>F247*G247</f>
        <v>0</v>
      </c>
      <c r="I247" s="15"/>
    </row>
    <row r="248" spans="1:9" customHeight="1" ht="24" s="16" customFormat="1">
      <c r="A248" s="11" t="s">
        <v>503</v>
      </c>
      <c r="B248" s="12" t="s">
        <v>504</v>
      </c>
      <c r="C248" s="12" t="s">
        <v>19</v>
      </c>
      <c r="D248" s="11" t="s">
        <v>20</v>
      </c>
      <c r="E248" s="13">
        <v>4.869</v>
      </c>
      <c r="F248" s="14" t="str">
        <f>E248*$G$10</f>
        <v>0</v>
      </c>
      <c r="G248" s="11"/>
      <c r="H248" s="11" t="str">
        <f>F248*G248</f>
        <v>0</v>
      </c>
      <c r="I248" s="15"/>
    </row>
    <row r="249" spans="1:9" s="16" customFormat="1">
      <c r="A249" s="11" t="s">
        <v>505</v>
      </c>
      <c r="B249" s="12" t="s">
        <v>506</v>
      </c>
      <c r="C249" s="12" t="s">
        <v>19</v>
      </c>
      <c r="D249" s="11" t="s">
        <v>20</v>
      </c>
      <c r="E249" s="13">
        <v>8.379</v>
      </c>
      <c r="F249" s="14" t="str">
        <f>E249*$G$10</f>
        <v>0</v>
      </c>
      <c r="G249" s="11"/>
      <c r="H249" s="11" t="str">
        <f>F249*G249</f>
        <v>0</v>
      </c>
      <c r="I249" s="15"/>
    </row>
    <row r="250" spans="1:9" s="16" customFormat="1">
      <c r="A250" s="11" t="s">
        <v>507</v>
      </c>
      <c r="B250" s="12" t="s">
        <v>508</v>
      </c>
      <c r="C250" s="12" t="s">
        <v>19</v>
      </c>
      <c r="D250" s="11" t="s">
        <v>20</v>
      </c>
      <c r="E250" s="13">
        <v>1.262</v>
      </c>
      <c r="F250" s="14" t="str">
        <f>E250*$G$10</f>
        <v>0</v>
      </c>
      <c r="G250" s="11"/>
      <c r="H250" s="11" t="str">
        <f>F250*G250</f>
        <v>0</v>
      </c>
      <c r="I250" s="15"/>
    </row>
    <row r="251" spans="1:9" s="16" customFormat="1">
      <c r="A251" s="11" t="s">
        <v>509</v>
      </c>
      <c r="B251" s="12" t="s">
        <v>510</v>
      </c>
      <c r="C251" s="12" t="s">
        <v>19</v>
      </c>
      <c r="D251" s="11" t="s">
        <v>20</v>
      </c>
      <c r="E251" s="13">
        <v>2.197</v>
      </c>
      <c r="F251" s="14" t="str">
        <f>E251*$G$10</f>
        <v>0</v>
      </c>
      <c r="G251" s="11"/>
      <c r="H251" s="11" t="str">
        <f>F251*G251</f>
        <v>0</v>
      </c>
      <c r="I251" s="15"/>
    </row>
    <row r="252" spans="1:9" s="16" customFormat="1">
      <c r="A252" s="11" t="s">
        <v>511</v>
      </c>
      <c r="B252" s="12" t="s">
        <v>486</v>
      </c>
      <c r="C252" s="12" t="s">
        <v>19</v>
      </c>
      <c r="D252" s="11" t="s">
        <v>20</v>
      </c>
      <c r="E252" s="13">
        <v>2.462</v>
      </c>
      <c r="F252" s="14" t="str">
        <f>E252*$G$10</f>
        <v>0</v>
      </c>
      <c r="G252" s="11"/>
      <c r="H252" s="11" t="str">
        <f>F252*G252</f>
        <v>0</v>
      </c>
      <c r="I252" s="15"/>
    </row>
    <row r="253" spans="1:9" s="16" customFormat="1">
      <c r="A253" s="11" t="s">
        <v>512</v>
      </c>
      <c r="B253" s="12" t="s">
        <v>513</v>
      </c>
      <c r="C253" s="12" t="s">
        <v>19</v>
      </c>
      <c r="D253" s="11" t="s">
        <v>20</v>
      </c>
      <c r="E253" s="13">
        <v>4.066</v>
      </c>
      <c r="F253" s="14" t="str">
        <f>E253*$G$10</f>
        <v>0</v>
      </c>
      <c r="G253" s="11"/>
      <c r="H253" s="11" t="str">
        <f>F253*G253</f>
        <v>0</v>
      </c>
      <c r="I253" s="15"/>
    </row>
    <row r="254" spans="1:9" s="16" customFormat="1">
      <c r="A254" s="11" t="s">
        <v>514</v>
      </c>
      <c r="B254" s="12" t="s">
        <v>515</v>
      </c>
      <c r="C254" s="12" t="s">
        <v>19</v>
      </c>
      <c r="D254" s="11" t="s">
        <v>20</v>
      </c>
      <c r="E254" s="13">
        <v>5.107</v>
      </c>
      <c r="F254" s="14" t="str">
        <f>E254*$G$10</f>
        <v>0</v>
      </c>
      <c r="G254" s="11"/>
      <c r="H254" s="11" t="str">
        <f>F254*G254</f>
        <v>0</v>
      </c>
      <c r="I254" s="15"/>
    </row>
    <row r="255" spans="1:9" customHeight="1" ht="24" s="16" customFormat="1">
      <c r="A255" s="11" t="s">
        <v>516</v>
      </c>
      <c r="B255" s="12" t="s">
        <v>474</v>
      </c>
      <c r="C255" s="12" t="s">
        <v>19</v>
      </c>
      <c r="D255" s="11" t="s">
        <v>20</v>
      </c>
      <c r="E255" s="13">
        <v>2.999</v>
      </c>
      <c r="F255" s="14" t="str">
        <f>E255*$G$10</f>
        <v>0</v>
      </c>
      <c r="G255" s="11"/>
      <c r="H255" s="11" t="str">
        <f>F255*G255</f>
        <v>0</v>
      </c>
      <c r="I255" s="15"/>
    </row>
    <row r="256" spans="1:9" customHeight="1" ht="24" s="16" customFormat="1">
      <c r="A256" s="11" t="s">
        <v>517</v>
      </c>
      <c r="B256" s="12" t="s">
        <v>518</v>
      </c>
      <c r="C256" s="12" t="s">
        <v>19</v>
      </c>
      <c r="D256" s="11" t="s">
        <v>20</v>
      </c>
      <c r="E256" s="13">
        <v>1.818</v>
      </c>
      <c r="F256" s="14" t="str">
        <f>E256*$G$10</f>
        <v>0</v>
      </c>
      <c r="G256" s="11"/>
      <c r="H256" s="11" t="str">
        <f>F256*G256</f>
        <v>0</v>
      </c>
      <c r="I256" s="15"/>
    </row>
    <row r="257" spans="1:9" customHeight="1" ht="24" s="16" customFormat="1">
      <c r="A257" s="11" t="s">
        <v>519</v>
      </c>
      <c r="B257" s="12" t="s">
        <v>520</v>
      </c>
      <c r="C257" s="12" t="s">
        <v>19</v>
      </c>
      <c r="D257" s="11" t="s">
        <v>20</v>
      </c>
      <c r="E257" s="13">
        <v>11.308</v>
      </c>
      <c r="F257" s="14" t="str">
        <f>E257*$G$10</f>
        <v>0</v>
      </c>
      <c r="G257" s="11"/>
      <c r="H257" s="11" t="str">
        <f>F257*G257</f>
        <v>0</v>
      </c>
      <c r="I257" s="15"/>
    </row>
    <row r="258" spans="1:9" customHeight="1" ht="24" s="16" customFormat="1">
      <c r="A258" s="11" t="s">
        <v>521</v>
      </c>
      <c r="B258" s="12" t="s">
        <v>522</v>
      </c>
      <c r="C258" s="12" t="s">
        <v>19</v>
      </c>
      <c r="D258" s="11" t="s">
        <v>20</v>
      </c>
      <c r="E258" s="13">
        <v>4.484</v>
      </c>
      <c r="F258" s="14" t="str">
        <f>E258*$G$10</f>
        <v>0</v>
      </c>
      <c r="G258" s="11"/>
      <c r="H258" s="11" t="str">
        <f>F258*G258</f>
        <v>0</v>
      </c>
      <c r="I258" s="15"/>
    </row>
    <row r="259" spans="1:9" customHeight="1" ht="24" s="16" customFormat="1">
      <c r="A259" s="11" t="s">
        <v>523</v>
      </c>
      <c r="B259" s="12" t="s">
        <v>524</v>
      </c>
      <c r="C259" s="12" t="s">
        <v>19</v>
      </c>
      <c r="D259" s="11" t="s">
        <v>525</v>
      </c>
      <c r="E259" s="13">
        <v>7.391</v>
      </c>
      <c r="F259" s="14" t="str">
        <f>E259*$G$10</f>
        <v>0</v>
      </c>
      <c r="G259" s="11"/>
      <c r="H259" s="11" t="str">
        <f>F259*G259</f>
        <v>0</v>
      </c>
      <c r="I259" s="15"/>
    </row>
    <row r="260" spans="1:9" s="16" customFormat="1">
      <c r="A260" s="11" t="s">
        <v>526</v>
      </c>
      <c r="B260" s="12" t="s">
        <v>527</v>
      </c>
      <c r="C260" s="12" t="s">
        <v>19</v>
      </c>
      <c r="D260" s="11" t="s">
        <v>525</v>
      </c>
      <c r="E260" s="13">
        <v>9.006</v>
      </c>
      <c r="F260" s="14" t="str">
        <f>E260*$G$10</f>
        <v>0</v>
      </c>
      <c r="G260" s="11"/>
      <c r="H260" s="11" t="str">
        <f>F260*G260</f>
        <v>0</v>
      </c>
      <c r="I260" s="15"/>
    </row>
    <row r="261" spans="1:9" customHeight="1" ht="24" s="16" customFormat="1">
      <c r="A261" s="11" t="s">
        <v>528</v>
      </c>
      <c r="B261" s="12" t="s">
        <v>529</v>
      </c>
      <c r="C261" s="12" t="s">
        <v>19</v>
      </c>
      <c r="D261" s="11" t="s">
        <v>525</v>
      </c>
      <c r="E261" s="13">
        <v>3.29</v>
      </c>
      <c r="F261" s="14" t="str">
        <f>E261*$G$10</f>
        <v>0</v>
      </c>
      <c r="G261" s="11"/>
      <c r="H261" s="11" t="str">
        <f>F261*G261</f>
        <v>0</v>
      </c>
      <c r="I261" s="15"/>
    </row>
    <row r="262" spans="1:9" s="16" customFormat="1">
      <c r="A262" s="11" t="s">
        <v>530</v>
      </c>
      <c r="B262" s="12" t="s">
        <v>531</v>
      </c>
      <c r="C262" s="12" t="s">
        <v>19</v>
      </c>
      <c r="D262" s="11" t="s">
        <v>525</v>
      </c>
      <c r="E262" s="13">
        <v>7.459</v>
      </c>
      <c r="F262" s="14" t="str">
        <f>E262*$G$10</f>
        <v>0</v>
      </c>
      <c r="G262" s="11"/>
      <c r="H262" s="11" t="str">
        <f>F262*G262</f>
        <v>0</v>
      </c>
      <c r="I262" s="15"/>
    </row>
    <row r="263" spans="1:9" customHeight="1" ht="24" s="16" customFormat="1">
      <c r="A263" s="11" t="s">
        <v>532</v>
      </c>
      <c r="B263" s="12" t="s">
        <v>533</v>
      </c>
      <c r="C263" s="12" t="s">
        <v>19</v>
      </c>
      <c r="D263" s="11" t="s">
        <v>525</v>
      </c>
      <c r="E263" s="13">
        <v>9.258</v>
      </c>
      <c r="F263" s="14" t="str">
        <f>E263*$G$10</f>
        <v>0</v>
      </c>
      <c r="G263" s="11"/>
      <c r="H263" s="11" t="str">
        <f>F263*G263</f>
        <v>0</v>
      </c>
      <c r="I263" s="15"/>
    </row>
    <row r="264" spans="1:9" customHeight="1" ht="24" s="16" customFormat="1">
      <c r="A264" s="11" t="s">
        <v>534</v>
      </c>
      <c r="B264" s="12" t="s">
        <v>535</v>
      </c>
      <c r="C264" s="12" t="s">
        <v>19</v>
      </c>
      <c r="D264" s="11" t="s">
        <v>20</v>
      </c>
      <c r="E264" s="13">
        <v>4.34</v>
      </c>
      <c r="F264" s="14" t="str">
        <f>E264*$G$10</f>
        <v>0</v>
      </c>
      <c r="G264" s="11"/>
      <c r="H264" s="11" t="str">
        <f>F264*G264</f>
        <v>0</v>
      </c>
      <c r="I264" s="15"/>
    </row>
    <row r="265" spans="1:9" customHeight="1" ht="24" s="16" customFormat="1">
      <c r="A265" s="11" t="s">
        <v>536</v>
      </c>
      <c r="B265" s="12" t="s">
        <v>537</v>
      </c>
      <c r="C265" s="12" t="s">
        <v>19</v>
      </c>
      <c r="D265" s="11" t="s">
        <v>20</v>
      </c>
      <c r="E265" s="13">
        <v>2.911</v>
      </c>
      <c r="F265" s="14" t="str">
        <f>E265*$G$10</f>
        <v>0</v>
      </c>
      <c r="G265" s="11"/>
      <c r="H265" s="11" t="str">
        <f>F265*G265</f>
        <v>0</v>
      </c>
      <c r="I265" s="15"/>
    </row>
    <row r="266" spans="1:9" customHeight="1" ht="24" s="16" customFormat="1">
      <c r="A266" s="11" t="s">
        <v>538</v>
      </c>
      <c r="B266" s="12" t="s">
        <v>539</v>
      </c>
      <c r="C266" s="12" t="s">
        <v>19</v>
      </c>
      <c r="D266" s="11" t="s">
        <v>20</v>
      </c>
      <c r="E266" s="13">
        <v>6.254</v>
      </c>
      <c r="F266" s="14" t="str">
        <f>E266*$G$10</f>
        <v>0</v>
      </c>
      <c r="G266" s="11"/>
      <c r="H266" s="11" t="str">
        <f>F266*G266</f>
        <v>0</v>
      </c>
      <c r="I266" s="15"/>
    </row>
    <row r="267" spans="1:9" s="16" customFormat="1">
      <c r="A267" s="11" t="s">
        <v>540</v>
      </c>
      <c r="B267" s="12" t="s">
        <v>541</v>
      </c>
      <c r="C267" s="12" t="s">
        <v>19</v>
      </c>
      <c r="D267" s="11" t="s">
        <v>20</v>
      </c>
      <c r="E267" s="13">
        <v>4.675</v>
      </c>
      <c r="F267" s="14" t="str">
        <f>E267*$G$10</f>
        <v>0</v>
      </c>
      <c r="G267" s="11"/>
      <c r="H267" s="11" t="str">
        <f>F267*G267</f>
        <v>0</v>
      </c>
      <c r="I267" s="15"/>
    </row>
    <row r="268" spans="1:9" customHeight="1" ht="24" s="16" customFormat="1">
      <c r="A268" s="11" t="s">
        <v>542</v>
      </c>
      <c r="B268" s="12" t="s">
        <v>543</v>
      </c>
      <c r="C268" s="12" t="s">
        <v>19</v>
      </c>
      <c r="D268" s="11" t="s">
        <v>20</v>
      </c>
      <c r="E268" s="13">
        <v>5.107</v>
      </c>
      <c r="F268" s="14" t="str">
        <f>E268*$G$10</f>
        <v>0</v>
      </c>
      <c r="G268" s="11"/>
      <c r="H268" s="11" t="str">
        <f>F268*G268</f>
        <v>0</v>
      </c>
      <c r="I268" s="15"/>
    </row>
    <row r="269" spans="1:9" s="16" customFormat="1">
      <c r="A269" s="11" t="s">
        <v>544</v>
      </c>
      <c r="B269" s="12" t="s">
        <v>545</v>
      </c>
      <c r="C269" s="12" t="s">
        <v>19</v>
      </c>
      <c r="D269" s="11" t="s">
        <v>20</v>
      </c>
      <c r="E269" s="13">
        <v>7.506</v>
      </c>
      <c r="F269" s="14" t="str">
        <f>E269*$G$10</f>
        <v>0</v>
      </c>
      <c r="G269" s="11"/>
      <c r="H269" s="11" t="str">
        <f>F269*G269</f>
        <v>0</v>
      </c>
      <c r="I269" s="15"/>
    </row>
    <row r="270" spans="1:9" s="16" customFormat="1">
      <c r="A270" s="11" t="s">
        <v>546</v>
      </c>
      <c r="B270" s="12" t="s">
        <v>547</v>
      </c>
      <c r="C270" s="12" t="s">
        <v>19</v>
      </c>
      <c r="D270" s="11" t="s">
        <v>20</v>
      </c>
      <c r="E270" s="13">
        <v>4.498</v>
      </c>
      <c r="F270" s="14" t="str">
        <f>E270*$G$10</f>
        <v>0</v>
      </c>
      <c r="G270" s="11"/>
      <c r="H270" s="11" t="str">
        <f>F270*G270</f>
        <v>0</v>
      </c>
      <c r="I270" s="15"/>
    </row>
    <row r="271" spans="1:9" s="16" customFormat="1">
      <c r="A271" s="11" t="s">
        <v>548</v>
      </c>
      <c r="B271" s="12" t="s">
        <v>549</v>
      </c>
      <c r="C271" s="12" t="s">
        <v>19</v>
      </c>
      <c r="D271" s="11" t="s">
        <v>20</v>
      </c>
      <c r="E271" s="13">
        <v>5.742</v>
      </c>
      <c r="F271" s="14" t="str">
        <f>E271*$G$10</f>
        <v>0</v>
      </c>
      <c r="G271" s="11"/>
      <c r="H271" s="11" t="str">
        <f>F271*G271</f>
        <v>0</v>
      </c>
      <c r="I271" s="15"/>
    </row>
    <row r="272" spans="1:9" customHeight="1" ht="24" s="16" customFormat="1">
      <c r="A272" s="11" t="s">
        <v>550</v>
      </c>
      <c r="B272" s="12" t="s">
        <v>551</v>
      </c>
      <c r="C272" s="12" t="s">
        <v>19</v>
      </c>
      <c r="D272" s="11" t="s">
        <v>20</v>
      </c>
      <c r="E272" s="13">
        <v>7.542</v>
      </c>
      <c r="F272" s="14" t="str">
        <f>E272*$G$10</f>
        <v>0</v>
      </c>
      <c r="G272" s="11"/>
      <c r="H272" s="11" t="str">
        <f>F272*G272</f>
        <v>0</v>
      </c>
      <c r="I272" s="15"/>
    </row>
    <row r="273" spans="1:9" customHeight="1" ht="24" s="16" customFormat="1">
      <c r="A273" s="11" t="s">
        <v>552</v>
      </c>
      <c r="B273" s="12" t="s">
        <v>553</v>
      </c>
      <c r="C273" s="12" t="s">
        <v>19</v>
      </c>
      <c r="D273" s="11" t="s">
        <v>20</v>
      </c>
      <c r="E273" s="13">
        <v>2.033</v>
      </c>
      <c r="F273" s="14" t="str">
        <f>E273*$G$10</f>
        <v>0</v>
      </c>
      <c r="G273" s="11"/>
      <c r="H273" s="11" t="str">
        <f>F273*G273</f>
        <v>0</v>
      </c>
      <c r="I273" s="15"/>
    </row>
    <row r="274" spans="1:9" customHeight="1" ht="24" s="16" customFormat="1">
      <c r="A274" s="11" t="s">
        <v>554</v>
      </c>
      <c r="B274" s="12" t="s">
        <v>555</v>
      </c>
      <c r="C274" s="12" t="s">
        <v>19</v>
      </c>
      <c r="D274" s="11" t="s">
        <v>20</v>
      </c>
      <c r="E274" s="13">
        <v>3.47</v>
      </c>
      <c r="F274" s="14" t="str">
        <f>E274*$G$10</f>
        <v>0</v>
      </c>
      <c r="G274" s="11"/>
      <c r="H274" s="11" t="str">
        <f>F274*G274</f>
        <v>0</v>
      </c>
      <c r="I274" s="15"/>
    </row>
    <row r="275" spans="1:9" customHeight="1" ht="24" s="16" customFormat="1">
      <c r="A275" s="11" t="s">
        <v>556</v>
      </c>
      <c r="B275" s="12" t="s">
        <v>557</v>
      </c>
      <c r="C275" s="12" t="s">
        <v>19</v>
      </c>
      <c r="D275" s="11" t="s">
        <v>20</v>
      </c>
      <c r="E275" s="13">
        <v>3.47</v>
      </c>
      <c r="F275" s="14" t="str">
        <f>E275*$G$10</f>
        <v>0</v>
      </c>
      <c r="G275" s="11"/>
      <c r="H275" s="11" t="str">
        <f>F275*G275</f>
        <v>0</v>
      </c>
      <c r="I275" s="15"/>
    </row>
    <row r="276" spans="1:9" customHeight="1" ht="24" s="16" customFormat="1">
      <c r="A276" s="11" t="s">
        <v>558</v>
      </c>
      <c r="B276" s="12" t="s">
        <v>559</v>
      </c>
      <c r="C276" s="12" t="s">
        <v>19</v>
      </c>
      <c r="D276" s="11" t="s">
        <v>20</v>
      </c>
      <c r="E276" s="13">
        <v>4.04</v>
      </c>
      <c r="F276" s="14" t="str">
        <f>E276*$G$10</f>
        <v>0</v>
      </c>
      <c r="G276" s="11"/>
      <c r="H276" s="11" t="str">
        <f>F276*G276</f>
        <v>0</v>
      </c>
      <c r="I276" s="15"/>
    </row>
    <row r="277" spans="1:9" customHeight="1" ht="24" s="16" customFormat="1">
      <c r="A277" s="11" t="s">
        <v>560</v>
      </c>
      <c r="B277" s="12" t="s">
        <v>561</v>
      </c>
      <c r="C277" s="12" t="s">
        <v>19</v>
      </c>
      <c r="D277" s="11" t="s">
        <v>20</v>
      </c>
      <c r="E277" s="13">
        <v>4.958</v>
      </c>
      <c r="F277" s="14" t="str">
        <f>E277*$G$10</f>
        <v>0</v>
      </c>
      <c r="G277" s="11"/>
      <c r="H277" s="11" t="str">
        <f>F277*G277</f>
        <v>0</v>
      </c>
      <c r="I277" s="15"/>
    </row>
    <row r="278" spans="1:9" customHeight="1" ht="24" s="16" customFormat="1">
      <c r="A278" s="11" t="s">
        <v>562</v>
      </c>
      <c r="B278" s="12" t="s">
        <v>563</v>
      </c>
      <c r="C278" s="12" t="s">
        <v>19</v>
      </c>
      <c r="D278" s="11" t="s">
        <v>20</v>
      </c>
      <c r="E278" s="13">
        <v>2.334</v>
      </c>
      <c r="F278" s="14" t="str">
        <f>E278*$G$10</f>
        <v>0</v>
      </c>
      <c r="G278" s="11"/>
      <c r="H278" s="11" t="str">
        <f>F278*G278</f>
        <v>0</v>
      </c>
      <c r="I278" s="15"/>
    </row>
    <row r="279" spans="1:9" s="16" customFormat="1">
      <c r="A279" s="11" t="s">
        <v>564</v>
      </c>
      <c r="B279" s="12" t="s">
        <v>565</v>
      </c>
      <c r="C279" s="12" t="s">
        <v>19</v>
      </c>
      <c r="D279" s="11" t="s">
        <v>20</v>
      </c>
      <c r="E279" s="13">
        <v>5.698</v>
      </c>
      <c r="F279" s="14" t="str">
        <f>E279*$G$10</f>
        <v>0</v>
      </c>
      <c r="G279" s="11"/>
      <c r="H279" s="11" t="str">
        <f>F279*G279</f>
        <v>0</v>
      </c>
      <c r="I279" s="15"/>
    </row>
    <row r="280" spans="1:9" s="16" customFormat="1">
      <c r="A280" s="11" t="s">
        <v>566</v>
      </c>
      <c r="B280" s="12" t="s">
        <v>567</v>
      </c>
      <c r="C280" s="12" t="s">
        <v>19</v>
      </c>
      <c r="D280" s="11" t="s">
        <v>20</v>
      </c>
      <c r="E280" s="13">
        <v>5.742</v>
      </c>
      <c r="F280" s="14" t="str">
        <f>E280*$G$10</f>
        <v>0</v>
      </c>
      <c r="G280" s="11"/>
      <c r="H280" s="11" t="str">
        <f>F280*G280</f>
        <v>0</v>
      </c>
      <c r="I280" s="15"/>
    </row>
    <row r="281" spans="1:9" s="16" customFormat="1">
      <c r="A281" s="11" t="s">
        <v>568</v>
      </c>
      <c r="B281" s="12" t="s">
        <v>569</v>
      </c>
      <c r="C281" s="12" t="s">
        <v>19</v>
      </c>
      <c r="D281" s="11" t="s">
        <v>20</v>
      </c>
      <c r="E281" s="13">
        <v>7.666</v>
      </c>
      <c r="F281" s="14" t="str">
        <f>E281*$G$10</f>
        <v>0</v>
      </c>
      <c r="G281" s="11"/>
      <c r="H281" s="11" t="str">
        <f>F281*G281</f>
        <v>0</v>
      </c>
      <c r="I281" s="15"/>
    </row>
    <row r="282" spans="1:9" customHeight="1" ht="24" s="16" customFormat="1">
      <c r="A282" s="11" t="s">
        <v>570</v>
      </c>
      <c r="B282" s="12" t="s">
        <v>571</v>
      </c>
      <c r="C282" s="12" t="s">
        <v>19</v>
      </c>
      <c r="D282" s="11" t="s">
        <v>20</v>
      </c>
      <c r="E282" s="13">
        <v>3.767</v>
      </c>
      <c r="F282" s="14" t="str">
        <f>E282*$G$10</f>
        <v>0</v>
      </c>
      <c r="G282" s="11"/>
      <c r="H282" s="11" t="str">
        <f>F282*G282</f>
        <v>0</v>
      </c>
      <c r="I282" s="15"/>
    </row>
    <row r="283" spans="1:9" customHeight="1" ht="24" s="16" customFormat="1">
      <c r="A283" s="11" t="s">
        <v>572</v>
      </c>
      <c r="B283" s="12" t="s">
        <v>573</v>
      </c>
      <c r="C283" s="12" t="s">
        <v>19</v>
      </c>
      <c r="D283" s="11" t="s">
        <v>20</v>
      </c>
      <c r="E283" s="13">
        <v>3.767</v>
      </c>
      <c r="F283" s="14" t="str">
        <f>E283*$G$10</f>
        <v>0</v>
      </c>
      <c r="G283" s="11"/>
      <c r="H283" s="11" t="str">
        <f>F283*G283</f>
        <v>0</v>
      </c>
      <c r="I283" s="15"/>
    </row>
    <row r="284" spans="1:9" customHeight="1" ht="24" s="16" customFormat="1">
      <c r="A284" s="11" t="s">
        <v>574</v>
      </c>
      <c r="B284" s="12" t="s">
        <v>575</v>
      </c>
      <c r="C284" s="12" t="s">
        <v>19</v>
      </c>
      <c r="D284" s="11" t="s">
        <v>20</v>
      </c>
      <c r="E284" s="13">
        <v>3.863</v>
      </c>
      <c r="F284" s="14" t="str">
        <f>E284*$G$10</f>
        <v>0</v>
      </c>
      <c r="G284" s="11"/>
      <c r="H284" s="11" t="str">
        <f>F284*G284</f>
        <v>0</v>
      </c>
      <c r="I284" s="15"/>
    </row>
    <row r="285" spans="1:9" customHeight="1" ht="24" s="16" customFormat="1">
      <c r="A285" s="11" t="s">
        <v>576</v>
      </c>
      <c r="B285" s="12" t="s">
        <v>522</v>
      </c>
      <c r="C285" s="12" t="s">
        <v>19</v>
      </c>
      <c r="D285" s="11" t="s">
        <v>20</v>
      </c>
      <c r="E285" s="13">
        <v>5.795</v>
      </c>
      <c r="F285" s="14" t="str">
        <f>E285*$G$10</f>
        <v>0</v>
      </c>
      <c r="G285" s="11"/>
      <c r="H285" s="11" t="str">
        <f>F285*G285</f>
        <v>0</v>
      </c>
      <c r="I285" s="15"/>
    </row>
    <row r="286" spans="1:9" customHeight="1" ht="24" s="16" customFormat="1">
      <c r="A286" s="11" t="s">
        <v>577</v>
      </c>
      <c r="B286" s="12" t="s">
        <v>578</v>
      </c>
      <c r="C286" s="12" t="s">
        <v>19</v>
      </c>
      <c r="D286" s="11" t="s">
        <v>20</v>
      </c>
      <c r="E286" s="13">
        <v>5.795</v>
      </c>
      <c r="F286" s="14" t="str">
        <f>E286*$G$10</f>
        <v>0</v>
      </c>
      <c r="G286" s="11"/>
      <c r="H286" s="11" t="str">
        <f>F286*G286</f>
        <v>0</v>
      </c>
      <c r="I286" s="15"/>
    </row>
    <row r="287" spans="1:9" customHeight="1" ht="24" s="16" customFormat="1">
      <c r="A287" s="11" t="s">
        <v>579</v>
      </c>
      <c r="B287" s="12" t="s">
        <v>580</v>
      </c>
      <c r="C287" s="12" t="s">
        <v>19</v>
      </c>
      <c r="D287" s="11" t="s">
        <v>20</v>
      </c>
      <c r="E287" s="13">
        <v>5.231</v>
      </c>
      <c r="F287" s="14" t="str">
        <f>E287*$G$10</f>
        <v>0</v>
      </c>
      <c r="G287" s="11"/>
      <c r="H287" s="11" t="str">
        <f>F287*G287</f>
        <v>0</v>
      </c>
      <c r="I287" s="15"/>
    </row>
    <row r="288" spans="1:9" customHeight="1" ht="24" s="16" customFormat="1">
      <c r="A288" s="11" t="s">
        <v>581</v>
      </c>
      <c r="B288" s="12" t="s">
        <v>582</v>
      </c>
      <c r="C288" s="12" t="s">
        <v>19</v>
      </c>
      <c r="D288" s="11" t="s">
        <v>70</v>
      </c>
      <c r="E288" s="13">
        <v>0.215</v>
      </c>
      <c r="F288" s="14" t="str">
        <f>E288*$G$10</f>
        <v>0</v>
      </c>
      <c r="G288" s="11"/>
      <c r="H288" s="11" t="str">
        <f>F288*G288</f>
        <v>0</v>
      </c>
      <c r="I288" s="15"/>
    </row>
    <row r="289" spans="1:9" customHeight="1" ht="24" s="16" customFormat="1">
      <c r="A289" s="11" t="s">
        <v>583</v>
      </c>
      <c r="B289" s="12" t="s">
        <v>584</v>
      </c>
      <c r="C289" s="12" t="s">
        <v>19</v>
      </c>
      <c r="D289" s="11" t="s">
        <v>20</v>
      </c>
      <c r="E289" s="13">
        <v>2.452</v>
      </c>
      <c r="F289" s="14" t="str">
        <f>E289*$G$10</f>
        <v>0</v>
      </c>
      <c r="G289" s="11"/>
      <c r="H289" s="11" t="str">
        <f>F289*G289</f>
        <v>0</v>
      </c>
      <c r="I289" s="15"/>
    </row>
    <row r="290" spans="1:9" customHeight="1" ht="24" s="16" customFormat="1">
      <c r="A290" s="11" t="s">
        <v>585</v>
      </c>
      <c r="B290" s="12" t="s">
        <v>522</v>
      </c>
      <c r="C290" s="12" t="s">
        <v>19</v>
      </c>
      <c r="D290" s="11" t="s">
        <v>20</v>
      </c>
      <c r="E290" s="13">
        <v>4.754</v>
      </c>
      <c r="F290" s="14" t="str">
        <f>E290*$G$10</f>
        <v>0</v>
      </c>
      <c r="G290" s="11"/>
      <c r="H290" s="11" t="str">
        <f>F290*G290</f>
        <v>0</v>
      </c>
      <c r="I290" s="15"/>
    </row>
    <row r="291" spans="1:9" customHeight="1" ht="24" s="16" customFormat="1">
      <c r="A291" s="11" t="s">
        <v>586</v>
      </c>
      <c r="B291" s="12" t="s">
        <v>587</v>
      </c>
      <c r="C291" s="12" t="s">
        <v>19</v>
      </c>
      <c r="D291" s="11" t="s">
        <v>20</v>
      </c>
      <c r="E291" s="13">
        <v>4.428</v>
      </c>
      <c r="F291" s="14" t="str">
        <f>E291*$G$10</f>
        <v>0</v>
      </c>
      <c r="G291" s="11"/>
      <c r="H291" s="11" t="str">
        <f>F291*G291</f>
        <v>0</v>
      </c>
      <c r="I291" s="15"/>
    </row>
    <row r="292" spans="1:9" customHeight="1" ht="24" s="16" customFormat="1">
      <c r="A292" s="11" t="s">
        <v>588</v>
      </c>
      <c r="B292" s="12" t="s">
        <v>589</v>
      </c>
      <c r="C292" s="12" t="s">
        <v>19</v>
      </c>
      <c r="D292" s="11" t="s">
        <v>20</v>
      </c>
      <c r="E292" s="13">
        <v>2.841</v>
      </c>
      <c r="F292" s="14" t="str">
        <f>E292*$G$10</f>
        <v>0</v>
      </c>
      <c r="G292" s="11"/>
      <c r="H292" s="11" t="str">
        <f>F292*G292</f>
        <v>0</v>
      </c>
      <c r="I292" s="15"/>
    </row>
    <row r="293" spans="1:9" customHeight="1" ht="24" s="16" customFormat="1">
      <c r="A293" s="11" t="s">
        <v>590</v>
      </c>
      <c r="B293" s="12" t="s">
        <v>591</v>
      </c>
      <c r="C293" s="12" t="s">
        <v>19</v>
      </c>
      <c r="D293" s="11" t="s">
        <v>70</v>
      </c>
      <c r="E293" s="13">
        <v>0.215</v>
      </c>
      <c r="F293" s="14" t="str">
        <f>E293*$G$10</f>
        <v>0</v>
      </c>
      <c r="G293" s="11"/>
      <c r="H293" s="11" t="str">
        <f>F293*G293</f>
        <v>0</v>
      </c>
      <c r="I293" s="15"/>
    </row>
    <row r="294" spans="1:9" s="16" customFormat="1">
      <c r="A294" s="11" t="s">
        <v>592</v>
      </c>
      <c r="B294" s="12" t="s">
        <v>593</v>
      </c>
      <c r="C294" s="12" t="s">
        <v>19</v>
      </c>
      <c r="D294" s="11" t="s">
        <v>20</v>
      </c>
      <c r="E294" s="13">
        <v>3.802</v>
      </c>
      <c r="F294" s="14" t="str">
        <f>E294*$G$10</f>
        <v>0</v>
      </c>
      <c r="G294" s="11"/>
      <c r="H294" s="11" t="str">
        <f>F294*G294</f>
        <v>0</v>
      </c>
      <c r="I294" s="15"/>
    </row>
    <row r="295" spans="1:9" s="16" customFormat="1">
      <c r="A295" s="11" t="s">
        <v>594</v>
      </c>
      <c r="B295" s="12" t="s">
        <v>595</v>
      </c>
      <c r="C295" s="12" t="s">
        <v>19</v>
      </c>
      <c r="D295" s="11" t="s">
        <v>20</v>
      </c>
      <c r="E295" s="13">
        <v>3.802</v>
      </c>
      <c r="F295" s="14" t="str">
        <f>E295*$G$10</f>
        <v>0</v>
      </c>
      <c r="G295" s="11"/>
      <c r="H295" s="11" t="str">
        <f>F295*G295</f>
        <v>0</v>
      </c>
      <c r="I295" s="15"/>
    </row>
    <row r="296" spans="1:9" s="16" customFormat="1">
      <c r="A296" s="11" t="s">
        <v>596</v>
      </c>
      <c r="B296" s="12" t="s">
        <v>597</v>
      </c>
      <c r="C296" s="12" t="s">
        <v>19</v>
      </c>
      <c r="D296" s="11" t="s">
        <v>20</v>
      </c>
      <c r="E296" s="13">
        <v>3.802</v>
      </c>
      <c r="F296" s="14" t="str">
        <f>E296*$G$10</f>
        <v>0</v>
      </c>
      <c r="G296" s="11"/>
      <c r="H296" s="11" t="str">
        <f>F296*G296</f>
        <v>0</v>
      </c>
      <c r="I296" s="15"/>
    </row>
    <row r="297" spans="1:9" s="16" customFormat="1">
      <c r="A297" s="11" t="s">
        <v>598</v>
      </c>
      <c r="B297" s="12" t="s">
        <v>537</v>
      </c>
      <c r="C297" s="12" t="s">
        <v>19</v>
      </c>
      <c r="D297" s="11" t="s">
        <v>20</v>
      </c>
      <c r="E297" s="13">
        <v>3.74</v>
      </c>
      <c r="F297" s="14" t="str">
        <f>E297*$G$10</f>
        <v>0</v>
      </c>
      <c r="G297" s="11"/>
      <c r="H297" s="11" t="str">
        <f>F297*G297</f>
        <v>0</v>
      </c>
      <c r="I297" s="15"/>
    </row>
    <row r="298" spans="1:9" s="16" customFormat="1">
      <c r="A298" s="11" t="s">
        <v>599</v>
      </c>
      <c r="B298" s="12" t="s">
        <v>600</v>
      </c>
      <c r="C298" s="12" t="s">
        <v>19</v>
      </c>
      <c r="D298" s="11" t="s">
        <v>20</v>
      </c>
      <c r="E298" s="13">
        <v>1.994</v>
      </c>
      <c r="F298" s="14" t="str">
        <f>E298*$G$10</f>
        <v>0</v>
      </c>
      <c r="G298" s="11"/>
      <c r="H298" s="11" t="str">
        <f>F298*G298</f>
        <v>0</v>
      </c>
      <c r="I298" s="15"/>
    </row>
    <row r="299" spans="1:9" s="16" customFormat="1">
      <c r="A299" s="11" t="s">
        <v>601</v>
      </c>
      <c r="B299" s="12" t="s">
        <v>602</v>
      </c>
      <c r="C299" s="12" t="s">
        <v>19</v>
      </c>
      <c r="D299" s="11" t="s">
        <v>20</v>
      </c>
      <c r="E299" s="13">
        <v>2.311</v>
      </c>
      <c r="F299" s="14" t="str">
        <f>E299*$G$10</f>
        <v>0</v>
      </c>
      <c r="G299" s="11"/>
      <c r="H299" s="11" t="str">
        <f>F299*G299</f>
        <v>0</v>
      </c>
      <c r="I299" s="15"/>
    </row>
    <row r="300" spans="1:9" s="16" customFormat="1">
      <c r="A300" s="11" t="s">
        <v>603</v>
      </c>
      <c r="B300" s="12" t="s">
        <v>604</v>
      </c>
      <c r="C300" s="12" t="s">
        <v>19</v>
      </c>
      <c r="D300" s="11" t="s">
        <v>20</v>
      </c>
      <c r="E300" s="13">
        <v>2.77</v>
      </c>
      <c r="F300" s="14" t="str">
        <f>E300*$G$10</f>
        <v>0</v>
      </c>
      <c r="G300" s="11"/>
      <c r="H300" s="11" t="str">
        <f>F300*G300</f>
        <v>0</v>
      </c>
      <c r="I300" s="15"/>
    </row>
    <row r="301" spans="1:9" s="16" customFormat="1">
      <c r="A301" s="11" t="s">
        <v>605</v>
      </c>
      <c r="B301" s="12" t="s">
        <v>606</v>
      </c>
      <c r="C301" s="12" t="s">
        <v>19</v>
      </c>
      <c r="D301" s="11" t="s">
        <v>20</v>
      </c>
      <c r="E301" s="13">
        <v>3.59</v>
      </c>
      <c r="F301" s="14" t="str">
        <f>E301*$G$10</f>
        <v>0</v>
      </c>
      <c r="G301" s="11"/>
      <c r="H301" s="11" t="str">
        <f>F301*G301</f>
        <v>0</v>
      </c>
      <c r="I301" s="15"/>
    </row>
    <row r="302" spans="1:9" s="16" customFormat="1">
      <c r="A302" s="11" t="s">
        <v>607</v>
      </c>
      <c r="B302" s="12" t="s">
        <v>608</v>
      </c>
      <c r="C302" s="12" t="s">
        <v>19</v>
      </c>
      <c r="D302" s="11" t="s">
        <v>20</v>
      </c>
      <c r="E302" s="13">
        <v>5.09</v>
      </c>
      <c r="F302" s="14" t="str">
        <f>E302*$G$10</f>
        <v>0</v>
      </c>
      <c r="G302" s="11"/>
      <c r="H302" s="11" t="str">
        <f>F302*G302</f>
        <v>0</v>
      </c>
      <c r="I302" s="15"/>
    </row>
    <row r="303" spans="1:9" s="16" customFormat="1">
      <c r="A303" s="11" t="s">
        <v>609</v>
      </c>
      <c r="B303" s="12" t="s">
        <v>610</v>
      </c>
      <c r="C303" s="12" t="s">
        <v>19</v>
      </c>
      <c r="D303" s="11" t="s">
        <v>20</v>
      </c>
      <c r="E303" s="13">
        <v>5.742</v>
      </c>
      <c r="F303" s="14" t="str">
        <f>E303*$G$10</f>
        <v>0</v>
      </c>
      <c r="G303" s="11"/>
      <c r="H303" s="11" t="str">
        <f>F303*G303</f>
        <v>0</v>
      </c>
      <c r="I303" s="15"/>
    </row>
    <row r="304" spans="1:9" customHeight="1" ht="24" s="16" customFormat="1">
      <c r="A304" s="11" t="s">
        <v>611</v>
      </c>
      <c r="B304" s="12" t="s">
        <v>612</v>
      </c>
      <c r="C304" s="12" t="s">
        <v>19</v>
      </c>
      <c r="D304" s="11" t="s">
        <v>20</v>
      </c>
      <c r="E304" s="13">
        <v>5.742</v>
      </c>
      <c r="F304" s="14" t="str">
        <f>E304*$G$10</f>
        <v>0</v>
      </c>
      <c r="G304" s="11"/>
      <c r="H304" s="11" t="str">
        <f>F304*G304</f>
        <v>0</v>
      </c>
      <c r="I304" s="15"/>
    </row>
    <row r="305" spans="1:9" s="16" customFormat="1">
      <c r="A305" s="11" t="s">
        <v>613</v>
      </c>
      <c r="B305" s="12" t="s">
        <v>614</v>
      </c>
      <c r="C305" s="12" t="s">
        <v>19</v>
      </c>
      <c r="D305" s="11" t="s">
        <v>20</v>
      </c>
      <c r="E305" s="13">
        <v>5.874</v>
      </c>
      <c r="F305" s="14" t="str">
        <f>E305*$G$10</f>
        <v>0</v>
      </c>
      <c r="G305" s="11"/>
      <c r="H305" s="11" t="str">
        <f>F305*G305</f>
        <v>0</v>
      </c>
      <c r="I305" s="15"/>
    </row>
    <row r="306" spans="1:9" s="16" customFormat="1">
      <c r="A306" s="11" t="s">
        <v>615</v>
      </c>
      <c r="B306" s="12" t="s">
        <v>616</v>
      </c>
      <c r="C306" s="12" t="s">
        <v>19</v>
      </c>
      <c r="D306" s="11" t="s">
        <v>20</v>
      </c>
      <c r="E306" s="13">
        <v>2.68</v>
      </c>
      <c r="F306" s="14" t="str">
        <f>E306*$G$10</f>
        <v>0</v>
      </c>
      <c r="G306" s="11"/>
      <c r="H306" s="11" t="str">
        <f>F306*G306</f>
        <v>0</v>
      </c>
      <c r="I306" s="15"/>
    </row>
    <row r="307" spans="1:9" s="16" customFormat="1">
      <c r="A307" s="11" t="s">
        <v>617</v>
      </c>
      <c r="B307" s="12" t="s">
        <v>618</v>
      </c>
      <c r="C307" s="12" t="s">
        <v>19</v>
      </c>
      <c r="D307" s="11" t="s">
        <v>20</v>
      </c>
      <c r="E307" s="13">
        <v>5.874</v>
      </c>
      <c r="F307" s="14" t="str">
        <f>E307*$G$10</f>
        <v>0</v>
      </c>
      <c r="G307" s="11"/>
      <c r="H307" s="11" t="str">
        <f>F307*G307</f>
        <v>0</v>
      </c>
      <c r="I307" s="15"/>
    </row>
    <row r="308" spans="1:9" s="16" customFormat="1">
      <c r="A308" s="11" t="s">
        <v>619</v>
      </c>
      <c r="B308" s="12" t="s">
        <v>620</v>
      </c>
      <c r="C308" s="12" t="s">
        <v>19</v>
      </c>
      <c r="D308" s="11" t="s">
        <v>20</v>
      </c>
      <c r="E308" s="13">
        <v>3.111</v>
      </c>
      <c r="F308" s="14" t="str">
        <f>E308*$G$10</f>
        <v>0</v>
      </c>
      <c r="G308" s="11"/>
      <c r="H308" s="11" t="str">
        <f>F308*G308</f>
        <v>0</v>
      </c>
      <c r="I308" s="15"/>
    </row>
    <row r="309" spans="1:9" s="16" customFormat="1">
      <c r="A309" s="11" t="s">
        <v>621</v>
      </c>
      <c r="B309" s="12" t="s">
        <v>535</v>
      </c>
      <c r="C309" s="12" t="s">
        <v>19</v>
      </c>
      <c r="D309" s="11" t="s">
        <v>20</v>
      </c>
      <c r="E309" s="13">
        <v>3.622</v>
      </c>
      <c r="F309" s="14" t="str">
        <f>E309*$G$10</f>
        <v>0</v>
      </c>
      <c r="G309" s="11"/>
      <c r="H309" s="11" t="str">
        <f>F309*G309</f>
        <v>0</v>
      </c>
      <c r="I309" s="15"/>
    </row>
    <row r="310" spans="1:9" s="16" customFormat="1">
      <c r="A310" s="11" t="s">
        <v>622</v>
      </c>
      <c r="B310" s="12" t="s">
        <v>486</v>
      </c>
      <c r="C310" s="12" t="s">
        <v>19</v>
      </c>
      <c r="D310" s="11" t="s">
        <v>20</v>
      </c>
      <c r="E310" s="13">
        <v>2.154</v>
      </c>
      <c r="F310" s="14" t="str">
        <f>E310*$G$10</f>
        <v>0</v>
      </c>
      <c r="G310" s="11"/>
      <c r="H310" s="11" t="str">
        <f>F310*G310</f>
        <v>0</v>
      </c>
      <c r="I310" s="15"/>
    </row>
    <row r="311" spans="1:9" s="16" customFormat="1">
      <c r="A311" s="11" t="s">
        <v>623</v>
      </c>
      <c r="B311" s="12" t="s">
        <v>624</v>
      </c>
      <c r="C311" s="12" t="s">
        <v>19</v>
      </c>
      <c r="D311" s="11" t="s">
        <v>20</v>
      </c>
      <c r="E311" s="13">
        <v>4.166</v>
      </c>
      <c r="F311" s="14" t="str">
        <f>E311*$G$10</f>
        <v>0</v>
      </c>
      <c r="G311" s="11"/>
      <c r="H311" s="11" t="str">
        <f>F311*G311</f>
        <v>0</v>
      </c>
      <c r="I311" s="15"/>
    </row>
    <row r="312" spans="1:9" s="16" customFormat="1">
      <c r="A312" s="11" t="s">
        <v>625</v>
      </c>
      <c r="B312" s="12" t="s">
        <v>626</v>
      </c>
      <c r="C312" s="12" t="s">
        <v>19</v>
      </c>
      <c r="D312" s="11" t="s">
        <v>20</v>
      </c>
      <c r="E312" s="13">
        <v>4.897</v>
      </c>
      <c r="F312" s="14" t="str">
        <f>E312*$G$10</f>
        <v>0</v>
      </c>
      <c r="G312" s="11"/>
      <c r="H312" s="11" t="str">
        <f>F312*G312</f>
        <v>0</v>
      </c>
      <c r="I312" s="15"/>
    </row>
    <row r="313" spans="1:9" s="16" customFormat="1">
      <c r="A313" s="11" t="s">
        <v>627</v>
      </c>
      <c r="B313" s="12" t="s">
        <v>628</v>
      </c>
      <c r="C313" s="12" t="s">
        <v>19</v>
      </c>
      <c r="D313" s="11" t="s">
        <v>20</v>
      </c>
      <c r="E313" s="13">
        <v>6.312</v>
      </c>
      <c r="F313" s="14" t="str">
        <f>E313*$G$10</f>
        <v>0</v>
      </c>
      <c r="G313" s="11"/>
      <c r="H313" s="11" t="str">
        <f>F313*G313</f>
        <v>0</v>
      </c>
      <c r="I313" s="15"/>
    </row>
    <row r="314" spans="1:9" s="16" customFormat="1">
      <c r="A314" s="11" t="s">
        <v>629</v>
      </c>
      <c r="B314" s="12" t="s">
        <v>630</v>
      </c>
      <c r="C314" s="12" t="s">
        <v>19</v>
      </c>
      <c r="D314" s="11" t="s">
        <v>20</v>
      </c>
      <c r="E314" s="13">
        <v>2.321</v>
      </c>
      <c r="F314" s="14" t="str">
        <f>E314*$G$10</f>
        <v>0</v>
      </c>
      <c r="G314" s="11"/>
      <c r="H314" s="11" t="str">
        <f>F314*G314</f>
        <v>0</v>
      </c>
      <c r="I314" s="15"/>
    </row>
    <row r="315" spans="1:9" s="16" customFormat="1">
      <c r="A315" s="11" t="s">
        <v>631</v>
      </c>
      <c r="B315" s="12" t="s">
        <v>600</v>
      </c>
      <c r="C315" s="12" t="s">
        <v>19</v>
      </c>
      <c r="D315" s="11" t="s">
        <v>20</v>
      </c>
      <c r="E315" s="13">
        <v>1.411</v>
      </c>
      <c r="F315" s="14" t="str">
        <f>E315*$G$10</f>
        <v>0</v>
      </c>
      <c r="G315" s="11"/>
      <c r="H315" s="11" t="str">
        <f>F315*G315</f>
        <v>0</v>
      </c>
      <c r="I315" s="15"/>
    </row>
    <row r="316" spans="1:9" s="16" customFormat="1">
      <c r="A316" s="11" t="s">
        <v>632</v>
      </c>
      <c r="B316" s="12" t="s">
        <v>522</v>
      </c>
      <c r="C316" s="12" t="s">
        <v>19</v>
      </c>
      <c r="D316" s="11" t="s">
        <v>20</v>
      </c>
      <c r="E316" s="13">
        <v>4.366</v>
      </c>
      <c r="F316" s="14" t="str">
        <f>E316*$G$10</f>
        <v>0</v>
      </c>
      <c r="G316" s="11"/>
      <c r="H316" s="11" t="str">
        <f>F316*G316</f>
        <v>0</v>
      </c>
      <c r="I316" s="15"/>
    </row>
    <row r="317" spans="1:9" customHeight="1" ht="24" s="16" customFormat="1">
      <c r="A317" s="11" t="s">
        <v>633</v>
      </c>
      <c r="B317" s="12" t="s">
        <v>634</v>
      </c>
      <c r="C317" s="12" t="s">
        <v>19</v>
      </c>
      <c r="D317" s="11" t="s">
        <v>20</v>
      </c>
      <c r="E317" s="13">
        <v>2.162</v>
      </c>
      <c r="F317" s="14" t="str">
        <f>E317*$G$10</f>
        <v>0</v>
      </c>
      <c r="G317" s="11"/>
      <c r="H317" s="11" t="str">
        <f>F317*G317</f>
        <v>0</v>
      </c>
      <c r="I317" s="15"/>
    </row>
    <row r="318" spans="1:9" customHeight="1" ht="24" s="16" customFormat="1">
      <c r="A318" s="11" t="s">
        <v>635</v>
      </c>
      <c r="B318" s="12" t="s">
        <v>636</v>
      </c>
      <c r="C318" s="12" t="s">
        <v>19</v>
      </c>
      <c r="D318" s="11" t="s">
        <v>20</v>
      </c>
      <c r="E318" s="13">
        <v>2.072</v>
      </c>
      <c r="F318" s="14" t="str">
        <f>E318*$G$10</f>
        <v>0</v>
      </c>
      <c r="G318" s="11"/>
      <c r="H318" s="11" t="str">
        <f>F318*G318</f>
        <v>0</v>
      </c>
      <c r="I318" s="15"/>
    </row>
    <row r="319" spans="1:9" s="16" customFormat="1">
      <c r="A319" s="11" t="s">
        <v>637</v>
      </c>
      <c r="B319" s="12" t="s">
        <v>638</v>
      </c>
      <c r="C319" s="12" t="s">
        <v>19</v>
      </c>
      <c r="D319" s="11" t="s">
        <v>20</v>
      </c>
      <c r="E319" s="13">
        <v>3.654</v>
      </c>
      <c r="F319" s="14" t="str">
        <f>E319*$G$10</f>
        <v>0</v>
      </c>
      <c r="G319" s="11"/>
      <c r="H319" s="11" t="str">
        <f>F319*G319</f>
        <v>0</v>
      </c>
      <c r="I319" s="15"/>
    </row>
    <row r="320" spans="1:9" s="16" customFormat="1">
      <c r="A320" s="11" t="s">
        <v>639</v>
      </c>
      <c r="B320" s="12" t="s">
        <v>640</v>
      </c>
      <c r="C320" s="12" t="s">
        <v>19</v>
      </c>
      <c r="D320" s="11" t="s">
        <v>20</v>
      </c>
      <c r="E320" s="13">
        <v>3.41</v>
      </c>
      <c r="F320" s="14" t="str">
        <f>E320*$G$10</f>
        <v>0</v>
      </c>
      <c r="G320" s="11"/>
      <c r="H320" s="11" t="str">
        <f>F320*G320</f>
        <v>0</v>
      </c>
      <c r="I320" s="15"/>
    </row>
    <row r="321" spans="1:9" customHeight="1" ht="24" s="16" customFormat="1">
      <c r="A321" s="11" t="s">
        <v>641</v>
      </c>
      <c r="B321" s="12" t="s">
        <v>642</v>
      </c>
      <c r="C321" s="12" t="s">
        <v>19</v>
      </c>
      <c r="D321" s="11" t="s">
        <v>20</v>
      </c>
      <c r="E321" s="13">
        <v>3.931</v>
      </c>
      <c r="F321" s="14" t="str">
        <f>E321*$G$10</f>
        <v>0</v>
      </c>
      <c r="G321" s="11"/>
      <c r="H321" s="11" t="str">
        <f>F321*G321</f>
        <v>0</v>
      </c>
      <c r="I321" s="15"/>
    </row>
    <row r="322" spans="1:9" s="16" customFormat="1">
      <c r="A322" s="11" t="s">
        <v>643</v>
      </c>
      <c r="B322" s="12" t="s">
        <v>644</v>
      </c>
      <c r="C322" s="12" t="s">
        <v>19</v>
      </c>
      <c r="D322" s="11" t="s">
        <v>20</v>
      </c>
      <c r="E322" s="13">
        <v>2.243</v>
      </c>
      <c r="F322" s="14" t="str">
        <f>E322*$G$10</f>
        <v>0</v>
      </c>
      <c r="G322" s="11"/>
      <c r="H322" s="11" t="str">
        <f>F322*G322</f>
        <v>0</v>
      </c>
      <c r="I322" s="15"/>
    </row>
    <row r="323" spans="1:9" customHeight="1" ht="24" s="16" customFormat="1">
      <c r="A323" s="11" t="s">
        <v>645</v>
      </c>
      <c r="B323" s="12" t="s">
        <v>646</v>
      </c>
      <c r="C323" s="12" t="s">
        <v>647</v>
      </c>
      <c r="D323" s="11" t="s">
        <v>20</v>
      </c>
      <c r="E323" s="13">
        <v>4.898</v>
      </c>
      <c r="F323" s="14" t="str">
        <f>E323*$G$10</f>
        <v>0</v>
      </c>
      <c r="G323" s="11"/>
      <c r="H323" s="11" t="str">
        <f>F323*G323</f>
        <v>0</v>
      </c>
      <c r="I323" s="15"/>
    </row>
    <row r="324" spans="1:9" customHeight="1" ht="24" s="16" customFormat="1">
      <c r="A324" s="11" t="s">
        <v>648</v>
      </c>
      <c r="B324" s="12" t="s">
        <v>649</v>
      </c>
      <c r="C324" s="12" t="s">
        <v>647</v>
      </c>
      <c r="D324" s="11" t="s">
        <v>20</v>
      </c>
      <c r="E324" s="13">
        <v>3.226</v>
      </c>
      <c r="F324" s="14" t="str">
        <f>E324*$G$10</f>
        <v>0</v>
      </c>
      <c r="G324" s="11"/>
      <c r="H324" s="11" t="str">
        <f>F324*G324</f>
        <v>0</v>
      </c>
      <c r="I324" s="15"/>
    </row>
    <row r="325" spans="1:9" customHeight="1" ht="24" s="16" customFormat="1">
      <c r="A325" s="11" t="s">
        <v>650</v>
      </c>
      <c r="B325" s="12" t="s">
        <v>651</v>
      </c>
      <c r="C325" s="12" t="s">
        <v>647</v>
      </c>
      <c r="D325" s="11" t="s">
        <v>20</v>
      </c>
      <c r="E325" s="13">
        <v>4.14</v>
      </c>
      <c r="F325" s="14" t="str">
        <f>E325*$G$10</f>
        <v>0</v>
      </c>
      <c r="G325" s="11"/>
      <c r="H325" s="11" t="str">
        <f>F325*G325</f>
        <v>0</v>
      </c>
      <c r="I325" s="15"/>
    </row>
    <row r="326" spans="1:9" customHeight="1" ht="24" s="16" customFormat="1">
      <c r="A326" s="11" t="s">
        <v>652</v>
      </c>
      <c r="B326" s="12" t="s">
        <v>653</v>
      </c>
      <c r="C326" s="12" t="s">
        <v>647</v>
      </c>
      <c r="D326" s="11" t="s">
        <v>20</v>
      </c>
      <c r="E326" s="13">
        <v>4.906</v>
      </c>
      <c r="F326" s="14" t="str">
        <f>E326*$G$10</f>
        <v>0</v>
      </c>
      <c r="G326" s="11"/>
      <c r="H326" s="11" t="str">
        <f>F326*G326</f>
        <v>0</v>
      </c>
      <c r="I326" s="15"/>
    </row>
    <row r="327" spans="1:9" customHeight="1" ht="24" s="16" customFormat="1">
      <c r="A327" s="11" t="s">
        <v>654</v>
      </c>
      <c r="B327" s="12" t="s">
        <v>655</v>
      </c>
      <c r="C327" s="12" t="s">
        <v>647</v>
      </c>
      <c r="D327" s="11" t="s">
        <v>20</v>
      </c>
      <c r="E327" s="13">
        <v>0.654</v>
      </c>
      <c r="F327" s="14" t="str">
        <f>E327*$G$10</f>
        <v>0</v>
      </c>
      <c r="G327" s="11"/>
      <c r="H327" s="11" t="str">
        <f>F327*G327</f>
        <v>0</v>
      </c>
      <c r="I327" s="15"/>
    </row>
    <row r="328" spans="1:9" s="16" customFormat="1">
      <c r="A328" s="11" t="s">
        <v>656</v>
      </c>
      <c r="B328" s="12" t="s">
        <v>657</v>
      </c>
      <c r="C328" s="12" t="s">
        <v>658</v>
      </c>
      <c r="D328" s="11" t="s">
        <v>70</v>
      </c>
      <c r="E328" s="13">
        <v>141.872</v>
      </c>
      <c r="F328" s="14" t="str">
        <f>E328*$G$10</f>
        <v>0</v>
      </c>
      <c r="G328" s="11"/>
      <c r="H328" s="11" t="str">
        <f>F328*G328</f>
        <v>0</v>
      </c>
      <c r="I328" s="15"/>
    </row>
    <row r="329" spans="1:9" customHeight="1" ht="24" s="16" customFormat="1">
      <c r="A329" s="11" t="s">
        <v>659</v>
      </c>
      <c r="B329" s="12" t="s">
        <v>660</v>
      </c>
      <c r="C329" s="12" t="s">
        <v>658</v>
      </c>
      <c r="D329" s="11" t="s">
        <v>70</v>
      </c>
      <c r="E329" s="13">
        <v>115.84</v>
      </c>
      <c r="F329" s="14" t="str">
        <f>E329*$G$10</f>
        <v>0</v>
      </c>
      <c r="G329" s="11"/>
      <c r="H329" s="11" t="str">
        <f>F329*G329</f>
        <v>0</v>
      </c>
      <c r="I329" s="15"/>
    </row>
    <row r="330" spans="1:9" customHeight="1" ht="24" s="16" customFormat="1">
      <c r="A330" s="11" t="s">
        <v>661</v>
      </c>
      <c r="B330" s="12" t="s">
        <v>662</v>
      </c>
      <c r="C330" s="12" t="s">
        <v>73</v>
      </c>
      <c r="D330" s="11" t="s">
        <v>20</v>
      </c>
      <c r="E330" s="13">
        <v>49.412</v>
      </c>
      <c r="F330" s="14" t="str">
        <f>E330*$G$10</f>
        <v>0</v>
      </c>
      <c r="G330" s="11"/>
      <c r="H330" s="11" t="str">
        <f>F330*G330</f>
        <v>0</v>
      </c>
      <c r="I330" s="15"/>
    </row>
    <row r="331" spans="1:9" customHeight="1" ht="24" s="16" customFormat="1">
      <c r="A331" s="11" t="s">
        <v>663</v>
      </c>
      <c r="B331" s="12" t="s">
        <v>664</v>
      </c>
      <c r="C331" s="12" t="s">
        <v>665</v>
      </c>
      <c r="D331" s="11" t="s">
        <v>20</v>
      </c>
      <c r="E331" s="13">
        <v>1.555</v>
      </c>
      <c r="F331" s="14" t="str">
        <f>E331*$G$10</f>
        <v>0</v>
      </c>
      <c r="G331" s="11"/>
      <c r="H331" s="11" t="str">
        <f>F331*G331</f>
        <v>0</v>
      </c>
      <c r="I331" s="15"/>
    </row>
    <row r="332" spans="1:9" customHeight="1" ht="24" s="16" customFormat="1">
      <c r="A332" s="11" t="s">
        <v>666</v>
      </c>
      <c r="B332" s="12" t="s">
        <v>667</v>
      </c>
      <c r="C332" s="12" t="s">
        <v>665</v>
      </c>
      <c r="D332" s="11" t="s">
        <v>20</v>
      </c>
      <c r="E332" s="13">
        <v>0.651</v>
      </c>
      <c r="F332" s="14" t="str">
        <f>E332*$G$10</f>
        <v>0</v>
      </c>
      <c r="G332" s="11"/>
      <c r="H332" s="11" t="str">
        <f>F332*G332</f>
        <v>0</v>
      </c>
      <c r="I332" s="15"/>
    </row>
    <row r="333" spans="1:9" s="16" customFormat="1">
      <c r="A333" s="11" t="s">
        <v>668</v>
      </c>
      <c r="B333" s="12" t="s">
        <v>669</v>
      </c>
      <c r="C333" s="12" t="s">
        <v>665</v>
      </c>
      <c r="D333" s="11" t="s">
        <v>70</v>
      </c>
      <c r="E333" s="13">
        <v>3.775</v>
      </c>
      <c r="F333" s="14" t="str">
        <f>E333*$G$10</f>
        <v>0</v>
      </c>
      <c r="G333" s="11"/>
      <c r="H333" s="11" t="str">
        <f>F333*G333</f>
        <v>0</v>
      </c>
      <c r="I333" s="15"/>
    </row>
    <row r="334" spans="1:9" customHeight="1" ht="24" s="16" customFormat="1">
      <c r="A334" s="11" t="s">
        <v>670</v>
      </c>
      <c r="B334" s="12" t="s">
        <v>671</v>
      </c>
      <c r="C334" s="12" t="s">
        <v>665</v>
      </c>
      <c r="D334" s="11" t="s">
        <v>20</v>
      </c>
      <c r="E334" s="13">
        <v>4.127</v>
      </c>
      <c r="F334" s="14" t="str">
        <f>E334*$G$10</f>
        <v>0</v>
      </c>
      <c r="G334" s="11"/>
      <c r="H334" s="11" t="str">
        <f>F334*G334</f>
        <v>0</v>
      </c>
      <c r="I334" s="15"/>
    </row>
    <row r="335" spans="1:9" s="16" customFormat="1">
      <c r="A335" s="11" t="s">
        <v>672</v>
      </c>
      <c r="B335" s="12" t="s">
        <v>673</v>
      </c>
      <c r="C335" s="12" t="s">
        <v>665</v>
      </c>
      <c r="D335" s="11" t="s">
        <v>70</v>
      </c>
      <c r="E335" s="13">
        <v>3.775</v>
      </c>
      <c r="F335" s="14" t="str">
        <f>E335*$G$10</f>
        <v>0</v>
      </c>
      <c r="G335" s="11"/>
      <c r="H335" s="11" t="str">
        <f>F335*G335</f>
        <v>0</v>
      </c>
      <c r="I335" s="15"/>
    </row>
    <row r="336" spans="1:9" customHeight="1" ht="24" s="16" customFormat="1">
      <c r="A336" s="11" t="s">
        <v>674</v>
      </c>
      <c r="B336" s="12" t="s">
        <v>675</v>
      </c>
      <c r="C336" s="12" t="s">
        <v>665</v>
      </c>
      <c r="D336" s="11" t="s">
        <v>20</v>
      </c>
      <c r="E336" s="13">
        <v>1.555</v>
      </c>
      <c r="F336" s="14" t="str">
        <f>E336*$G$10</f>
        <v>0</v>
      </c>
      <c r="G336" s="11"/>
      <c r="H336" s="11" t="str">
        <f>F336*G336</f>
        <v>0</v>
      </c>
      <c r="I336" s="15"/>
    </row>
    <row r="337" spans="1:9" s="16" customFormat="1">
      <c r="A337" s="11" t="s">
        <v>676</v>
      </c>
      <c r="B337" s="12" t="s">
        <v>677</v>
      </c>
      <c r="C337" s="12" t="s">
        <v>665</v>
      </c>
      <c r="D337" s="11" t="s">
        <v>70</v>
      </c>
      <c r="E337" s="13">
        <v>1.171</v>
      </c>
      <c r="F337" s="14" t="str">
        <f>E337*$G$10</f>
        <v>0</v>
      </c>
      <c r="G337" s="11"/>
      <c r="H337" s="11" t="str">
        <f>F337*G337</f>
        <v>0</v>
      </c>
      <c r="I337" s="15"/>
    </row>
    <row r="338" spans="1:9" customHeight="1" ht="24" s="16" customFormat="1">
      <c r="A338" s="11" t="s">
        <v>678</v>
      </c>
      <c r="B338" s="12" t="s">
        <v>679</v>
      </c>
      <c r="C338" s="12" t="s">
        <v>665</v>
      </c>
      <c r="D338" s="11" t="s">
        <v>20</v>
      </c>
      <c r="E338" s="13">
        <v>1.171</v>
      </c>
      <c r="F338" s="14" t="str">
        <f>E338*$G$10</f>
        <v>0</v>
      </c>
      <c r="G338" s="11"/>
      <c r="H338" s="11" t="str">
        <f>F338*G338</f>
        <v>0</v>
      </c>
      <c r="I338" s="15"/>
    </row>
    <row r="339" spans="1:9" customHeight="1" ht="24" s="16" customFormat="1">
      <c r="A339" s="11" t="s">
        <v>680</v>
      </c>
      <c r="B339" s="12" t="s">
        <v>681</v>
      </c>
      <c r="C339" s="12" t="s">
        <v>665</v>
      </c>
      <c r="D339" s="11" t="s">
        <v>20</v>
      </c>
      <c r="E339" s="13">
        <v>35.143</v>
      </c>
      <c r="F339" s="14" t="str">
        <f>E339*$G$10</f>
        <v>0</v>
      </c>
      <c r="G339" s="11"/>
      <c r="H339" s="11" t="str">
        <f>F339*G339</f>
        <v>0</v>
      </c>
      <c r="I339" s="15"/>
    </row>
    <row r="340" spans="1:9" s="16" customFormat="1">
      <c r="A340" s="11" t="s">
        <v>682</v>
      </c>
      <c r="B340" s="12" t="s">
        <v>683</v>
      </c>
      <c r="C340" s="12" t="s">
        <v>665</v>
      </c>
      <c r="D340" s="11" t="s">
        <v>20</v>
      </c>
      <c r="E340" s="13">
        <v>1.041</v>
      </c>
      <c r="F340" s="14" t="str">
        <f>E340*$G$10</f>
        <v>0</v>
      </c>
      <c r="G340" s="11"/>
      <c r="H340" s="11" t="str">
        <f>F340*G340</f>
        <v>0</v>
      </c>
      <c r="I340" s="15"/>
    </row>
    <row r="341" spans="1:9" s="16" customFormat="1">
      <c r="A341" s="17" t="s">
        <v>684</v>
      </c>
      <c r="B341" s="18" t="s">
        <v>685</v>
      </c>
      <c r="C341" s="18" t="s">
        <v>665</v>
      </c>
      <c r="D341" s="17" t="s">
        <v>20</v>
      </c>
      <c r="E341" s="19" t="str">
        <f>F341/$G$10</f>
        <v>0</v>
      </c>
      <c r="F341" s="20">
        <v>10</v>
      </c>
      <c r="G341" s="17"/>
      <c r="H341" s="17" t="str">
        <f>F341*G341</f>
        <v>0</v>
      </c>
      <c r="I341" s="15"/>
    </row>
    <row r="342" spans="1:9" customHeight="1" ht="24" s="16" customFormat="1">
      <c r="A342" s="11" t="s">
        <v>686</v>
      </c>
      <c r="B342" s="12" t="s">
        <v>687</v>
      </c>
      <c r="C342" s="12" t="s">
        <v>665</v>
      </c>
      <c r="D342" s="11" t="s">
        <v>20</v>
      </c>
      <c r="E342" s="13">
        <v>1.555</v>
      </c>
      <c r="F342" s="14" t="str">
        <f>E342*$G$10</f>
        <v>0</v>
      </c>
      <c r="G342" s="11"/>
      <c r="H342" s="11" t="str">
        <f>F342*G342</f>
        <v>0</v>
      </c>
      <c r="I342" s="15"/>
    </row>
    <row r="343" spans="1:9" customHeight="1" ht="24" s="16" customFormat="1">
      <c r="A343" s="11" t="s">
        <v>688</v>
      </c>
      <c r="B343" s="12" t="s">
        <v>689</v>
      </c>
      <c r="C343" s="12" t="s">
        <v>665</v>
      </c>
      <c r="D343" s="11" t="s">
        <v>20</v>
      </c>
      <c r="E343" s="13">
        <v>1.555</v>
      </c>
      <c r="F343" s="14" t="str">
        <f>E343*$G$10</f>
        <v>0</v>
      </c>
      <c r="G343" s="11"/>
      <c r="H343" s="11" t="str">
        <f>F343*G343</f>
        <v>0</v>
      </c>
      <c r="I343" s="15"/>
    </row>
    <row r="344" spans="1:9" customHeight="1" ht="24" s="16" customFormat="1">
      <c r="A344" s="11" t="s">
        <v>690</v>
      </c>
      <c r="B344" s="12" t="s">
        <v>691</v>
      </c>
      <c r="C344" s="12" t="s">
        <v>161</v>
      </c>
      <c r="D344" s="11" t="s">
        <v>70</v>
      </c>
      <c r="E344" s="13">
        <v>0.164</v>
      </c>
      <c r="F344" s="14" t="str">
        <f>E344*$G$10</f>
        <v>0</v>
      </c>
      <c r="G344" s="11"/>
      <c r="H344" s="11" t="str">
        <f>F344*G344</f>
        <v>0</v>
      </c>
      <c r="I344" s="15"/>
    </row>
    <row r="345" spans="1:9" s="16" customFormat="1">
      <c r="A345" s="11" t="s">
        <v>692</v>
      </c>
      <c r="B345" s="12" t="s">
        <v>693</v>
      </c>
      <c r="C345" s="12" t="s">
        <v>182</v>
      </c>
      <c r="D345" s="11" t="s">
        <v>20</v>
      </c>
      <c r="E345" s="13">
        <v>6.19</v>
      </c>
      <c r="F345" s="14" t="str">
        <f>E345*$G$10</f>
        <v>0</v>
      </c>
      <c r="G345" s="11"/>
      <c r="H345" s="11" t="str">
        <f>F345*G345</f>
        <v>0</v>
      </c>
      <c r="I345" s="15"/>
    </row>
    <row r="346" spans="1:9" customHeight="1" ht="24" s="16" customFormat="1">
      <c r="A346" s="11" t="s">
        <v>694</v>
      </c>
      <c r="B346" s="12" t="s">
        <v>695</v>
      </c>
      <c r="C346" s="12" t="s">
        <v>182</v>
      </c>
      <c r="D346" s="11" t="s">
        <v>20</v>
      </c>
      <c r="E346" s="13">
        <v>7.42</v>
      </c>
      <c r="F346" s="14" t="str">
        <f>E346*$G$10</f>
        <v>0</v>
      </c>
      <c r="G346" s="11"/>
      <c r="H346" s="11" t="str">
        <f>F346*G346</f>
        <v>0</v>
      </c>
      <c r="I346" s="15"/>
    </row>
    <row r="347" spans="1:9" customHeight="1" ht="36" s="16" customFormat="1">
      <c r="A347" s="11" t="s">
        <v>696</v>
      </c>
      <c r="B347" s="12" t="s">
        <v>697</v>
      </c>
      <c r="C347" s="12" t="s">
        <v>19</v>
      </c>
      <c r="D347" s="11" t="s">
        <v>20</v>
      </c>
      <c r="E347" s="13">
        <v>8.462</v>
      </c>
      <c r="F347" s="14" t="str">
        <f>E347*$G$10</f>
        <v>0</v>
      </c>
      <c r="G347" s="11"/>
      <c r="H347" s="11" t="str">
        <f>F347*G347</f>
        <v>0</v>
      </c>
      <c r="I347" s="15"/>
    </row>
    <row r="348" spans="1:9" customHeight="1" ht="24" s="16" customFormat="1">
      <c r="A348" s="11" t="s">
        <v>698</v>
      </c>
      <c r="B348" s="12" t="s">
        <v>699</v>
      </c>
      <c r="C348" s="12" t="s">
        <v>19</v>
      </c>
      <c r="D348" s="11" t="s">
        <v>20</v>
      </c>
      <c r="E348" s="13">
        <v>4.981</v>
      </c>
      <c r="F348" s="14" t="str">
        <f>E348*$G$10</f>
        <v>0</v>
      </c>
      <c r="G348" s="11"/>
      <c r="H348" s="11" t="str">
        <f>F348*G348</f>
        <v>0</v>
      </c>
      <c r="I348" s="15"/>
    </row>
    <row r="349" spans="1:9" customHeight="1" ht="24" s="16" customFormat="1">
      <c r="A349" s="11" t="s">
        <v>700</v>
      </c>
      <c r="B349" s="12" t="s">
        <v>701</v>
      </c>
      <c r="C349" s="12" t="s">
        <v>19</v>
      </c>
      <c r="D349" s="11" t="s">
        <v>20</v>
      </c>
      <c r="E349" s="13">
        <v>4.866</v>
      </c>
      <c r="F349" s="14" t="str">
        <f>E349*$G$10</f>
        <v>0</v>
      </c>
      <c r="G349" s="11"/>
      <c r="H349" s="11" t="str">
        <f>F349*G349</f>
        <v>0</v>
      </c>
      <c r="I349" s="15"/>
    </row>
    <row r="350" spans="1:9" customHeight="1" ht="24" s="16" customFormat="1">
      <c r="A350" s="17" t="s">
        <v>702</v>
      </c>
      <c r="B350" s="18" t="s">
        <v>703</v>
      </c>
      <c r="C350" s="18" t="s">
        <v>136</v>
      </c>
      <c r="D350" s="17" t="s">
        <v>20</v>
      </c>
      <c r="E350" s="19" t="str">
        <f>F350/$G$10</f>
        <v>0</v>
      </c>
      <c r="F350" s="20">
        <v>1508</v>
      </c>
      <c r="G350" s="17"/>
      <c r="H350" s="17" t="str">
        <f>F350*G350</f>
        <v>0</v>
      </c>
      <c r="I350" s="15"/>
    </row>
    <row r="351" spans="1:9" customHeight="1" ht="24" s="16" customFormat="1">
      <c r="A351" s="17" t="s">
        <v>704</v>
      </c>
      <c r="B351" s="18" t="s">
        <v>705</v>
      </c>
      <c r="C351" s="18" t="s">
        <v>136</v>
      </c>
      <c r="D351" s="17" t="s">
        <v>20</v>
      </c>
      <c r="E351" s="19" t="str">
        <f>F351/$G$10</f>
        <v>0</v>
      </c>
      <c r="F351" s="20">
        <v>752</v>
      </c>
      <c r="G351" s="17"/>
      <c r="H351" s="17" t="str">
        <f>F351*G351</f>
        <v>0</v>
      </c>
      <c r="I351" s="15"/>
    </row>
    <row r="352" spans="1:9" s="16" customFormat="1">
      <c r="A352" s="17" t="s">
        <v>706</v>
      </c>
      <c r="B352" s="18" t="s">
        <v>707</v>
      </c>
      <c r="C352" s="18" t="s">
        <v>136</v>
      </c>
      <c r="D352" s="17" t="s">
        <v>20</v>
      </c>
      <c r="E352" s="19" t="str">
        <f>F352/$G$10</f>
        <v>0</v>
      </c>
      <c r="F352" s="20">
        <v>464</v>
      </c>
      <c r="G352" s="17"/>
      <c r="H352" s="17" t="str">
        <f>F352*G352</f>
        <v>0</v>
      </c>
      <c r="I352" s="15"/>
    </row>
    <row r="353" spans="1:9" customHeight="1" ht="24" s="16" customFormat="1">
      <c r="A353" s="11" t="s">
        <v>708</v>
      </c>
      <c r="B353" s="12" t="s">
        <v>709</v>
      </c>
      <c r="C353" s="12" t="s">
        <v>73</v>
      </c>
      <c r="D353" s="11" t="s">
        <v>20</v>
      </c>
      <c r="E353" s="13">
        <v>7.167</v>
      </c>
      <c r="F353" s="14" t="str">
        <f>E353*$G$10</f>
        <v>0</v>
      </c>
      <c r="G353" s="11"/>
      <c r="H353" s="11" t="str">
        <f>F353*G353</f>
        <v>0</v>
      </c>
      <c r="I353" s="15"/>
    </row>
    <row r="354" spans="1:9" s="16" customFormat="1">
      <c r="A354" s="11" t="s">
        <v>710</v>
      </c>
      <c r="B354" s="12" t="s">
        <v>711</v>
      </c>
      <c r="C354" s="12" t="s">
        <v>73</v>
      </c>
      <c r="D354" s="11" t="s">
        <v>20</v>
      </c>
      <c r="E354" s="13">
        <v>7.167</v>
      </c>
      <c r="F354" s="14" t="str">
        <f>E354*$G$10</f>
        <v>0</v>
      </c>
      <c r="G354" s="11"/>
      <c r="H354" s="11" t="str">
        <f>F354*G354</f>
        <v>0</v>
      </c>
      <c r="I354" s="15"/>
    </row>
    <row r="355" spans="1:9" s="16" customFormat="1">
      <c r="A355" s="11" t="s">
        <v>712</v>
      </c>
      <c r="B355" s="12" t="s">
        <v>713</v>
      </c>
      <c r="C355" s="12" t="s">
        <v>73</v>
      </c>
      <c r="D355" s="11" t="s">
        <v>20</v>
      </c>
      <c r="E355" s="13">
        <v>7.167</v>
      </c>
      <c r="F355" s="14" t="str">
        <f>E355*$G$10</f>
        <v>0</v>
      </c>
      <c r="G355" s="11"/>
      <c r="H355" s="11" t="str">
        <f>F355*G355</f>
        <v>0</v>
      </c>
      <c r="I355" s="15"/>
    </row>
    <row r="356" spans="1:9" s="16" customFormat="1">
      <c r="A356" s="11" t="s">
        <v>714</v>
      </c>
      <c r="B356" s="12" t="s">
        <v>715</v>
      </c>
      <c r="C356" s="12" t="s">
        <v>73</v>
      </c>
      <c r="D356" s="11" t="s">
        <v>20</v>
      </c>
      <c r="E356" s="13">
        <v>7.167</v>
      </c>
      <c r="F356" s="14" t="str">
        <f>E356*$G$10</f>
        <v>0</v>
      </c>
      <c r="G356" s="11"/>
      <c r="H356" s="11" t="str">
        <f>F356*G356</f>
        <v>0</v>
      </c>
      <c r="I356" s="15"/>
    </row>
    <row r="357" spans="1:9" customHeight="1" ht="24" s="16" customFormat="1">
      <c r="A357" s="11" t="s">
        <v>716</v>
      </c>
      <c r="B357" s="12" t="s">
        <v>717</v>
      </c>
      <c r="C357" s="12" t="s">
        <v>19</v>
      </c>
      <c r="D357" s="11" t="s">
        <v>20</v>
      </c>
      <c r="E357" s="13">
        <v>8.611</v>
      </c>
      <c r="F357" s="14" t="str">
        <f>E357*$G$10</f>
        <v>0</v>
      </c>
      <c r="G357" s="11"/>
      <c r="H357" s="11" t="str">
        <f>F357*G357</f>
        <v>0</v>
      </c>
      <c r="I357" s="15"/>
    </row>
    <row r="358" spans="1:9" customHeight="1" ht="24" s="16" customFormat="1">
      <c r="A358" s="11" t="s">
        <v>718</v>
      </c>
      <c r="B358" s="12" t="s">
        <v>719</v>
      </c>
      <c r="C358" s="12" t="s">
        <v>19</v>
      </c>
      <c r="D358" s="11" t="s">
        <v>20</v>
      </c>
      <c r="E358" s="13">
        <v>4.814</v>
      </c>
      <c r="F358" s="14" t="str">
        <f>E358*$G$10</f>
        <v>0</v>
      </c>
      <c r="G358" s="11"/>
      <c r="H358" s="11" t="str">
        <f>F358*G358</f>
        <v>0</v>
      </c>
      <c r="I358" s="15"/>
    </row>
    <row r="359" spans="1:9" s="16" customFormat="1">
      <c r="A359" s="11" t="s">
        <v>720</v>
      </c>
      <c r="B359" s="12" t="s">
        <v>486</v>
      </c>
      <c r="C359" s="12" t="s">
        <v>19</v>
      </c>
      <c r="D359" s="11" t="s">
        <v>20</v>
      </c>
      <c r="E359" s="13">
        <v>3.192</v>
      </c>
      <c r="F359" s="14" t="str">
        <f>E359*$G$10</f>
        <v>0</v>
      </c>
      <c r="G359" s="11"/>
      <c r="H359" s="11" t="str">
        <f>F359*G359</f>
        <v>0</v>
      </c>
      <c r="I359" s="15"/>
    </row>
    <row r="360" spans="1:9" s="16" customFormat="1">
      <c r="A360" s="11" t="s">
        <v>721</v>
      </c>
      <c r="B360" s="12" t="s">
        <v>722</v>
      </c>
      <c r="C360" s="12" t="s">
        <v>19</v>
      </c>
      <c r="D360" s="11" t="s">
        <v>20</v>
      </c>
      <c r="E360" s="13">
        <v>3.01</v>
      </c>
      <c r="F360" s="14" t="str">
        <f>E360*$G$10</f>
        <v>0</v>
      </c>
      <c r="G360" s="11"/>
      <c r="H360" s="11" t="str">
        <f>F360*G360</f>
        <v>0</v>
      </c>
      <c r="I360" s="15"/>
    </row>
    <row r="361" spans="1:9" customHeight="1" ht="36" s="16" customFormat="1">
      <c r="A361" s="11" t="s">
        <v>723</v>
      </c>
      <c r="B361" s="12" t="s">
        <v>724</v>
      </c>
      <c r="C361" s="12" t="s">
        <v>211</v>
      </c>
      <c r="D361" s="11" t="s">
        <v>70</v>
      </c>
      <c r="E361" s="13">
        <v>3.006</v>
      </c>
      <c r="F361" s="14" t="str">
        <f>E361*$G$10</f>
        <v>0</v>
      </c>
      <c r="G361" s="11"/>
      <c r="H361" s="11" t="str">
        <f>F361*G361</f>
        <v>0</v>
      </c>
      <c r="I361" s="15"/>
    </row>
    <row r="362" spans="1:9" customHeight="1" ht="36" s="16" customFormat="1">
      <c r="A362" s="11" t="s">
        <v>725</v>
      </c>
      <c r="B362" s="12" t="s">
        <v>726</v>
      </c>
      <c r="C362" s="12" t="s">
        <v>211</v>
      </c>
      <c r="D362" s="11" t="s">
        <v>70</v>
      </c>
      <c r="E362" s="13">
        <v>2.421</v>
      </c>
      <c r="F362" s="14" t="str">
        <f>E362*$G$10</f>
        <v>0</v>
      </c>
      <c r="G362" s="11"/>
      <c r="H362" s="11" t="str">
        <f>F362*G362</f>
        <v>0</v>
      </c>
      <c r="I362" s="15"/>
    </row>
    <row r="363" spans="1:9" customHeight="1" ht="36" s="16" customFormat="1">
      <c r="A363" s="11" t="s">
        <v>727</v>
      </c>
      <c r="B363" s="12" t="s">
        <v>728</v>
      </c>
      <c r="C363" s="12" t="s">
        <v>211</v>
      </c>
      <c r="D363" s="11" t="s">
        <v>70</v>
      </c>
      <c r="E363" s="13">
        <v>1.682</v>
      </c>
      <c r="F363" s="14" t="str">
        <f>E363*$G$10</f>
        <v>0</v>
      </c>
      <c r="G363" s="11"/>
      <c r="H363" s="11" t="str">
        <f>F363*G363</f>
        <v>0</v>
      </c>
      <c r="I363" s="15"/>
    </row>
    <row r="364" spans="1:9" customHeight="1" ht="36" s="16" customFormat="1">
      <c r="A364" s="11" t="s">
        <v>729</v>
      </c>
      <c r="B364" s="12" t="s">
        <v>730</v>
      </c>
      <c r="C364" s="12" t="s">
        <v>211</v>
      </c>
      <c r="D364" s="11" t="s">
        <v>70</v>
      </c>
      <c r="E364" s="13">
        <v>2.256</v>
      </c>
      <c r="F364" s="14" t="str">
        <f>E364*$G$10</f>
        <v>0</v>
      </c>
      <c r="G364" s="11"/>
      <c r="H364" s="11" t="str">
        <f>F364*G364</f>
        <v>0</v>
      </c>
      <c r="I364" s="15"/>
    </row>
    <row r="365" spans="1:9" customHeight="1" ht="36" s="16" customFormat="1">
      <c r="A365" s="11" t="s">
        <v>731</v>
      </c>
      <c r="B365" s="12" t="s">
        <v>732</v>
      </c>
      <c r="C365" s="12" t="s">
        <v>244</v>
      </c>
      <c r="D365" s="11" t="s">
        <v>20</v>
      </c>
      <c r="E365" s="13">
        <v>11.714</v>
      </c>
      <c r="F365" s="14" t="str">
        <f>E365*$G$10</f>
        <v>0</v>
      </c>
      <c r="G365" s="11"/>
      <c r="H365" s="11" t="str">
        <f>F365*G365</f>
        <v>0</v>
      </c>
      <c r="I365" s="15"/>
    </row>
    <row r="366" spans="1:9" s="16" customFormat="1">
      <c r="A366" s="11" t="s">
        <v>733</v>
      </c>
      <c r="B366" s="12" t="s">
        <v>734</v>
      </c>
      <c r="C366" s="12" t="s">
        <v>182</v>
      </c>
      <c r="D366" s="11" t="s">
        <v>70</v>
      </c>
      <c r="E366" s="13">
        <v>1.26</v>
      </c>
      <c r="F366" s="14" t="str">
        <f>E366*$G$10</f>
        <v>0</v>
      </c>
      <c r="G366" s="11"/>
      <c r="H366" s="11" t="str">
        <f>F366*G366</f>
        <v>0</v>
      </c>
      <c r="I366" s="15"/>
    </row>
    <row r="367" spans="1:9" s="16" customFormat="1">
      <c r="A367" s="11" t="s">
        <v>735</v>
      </c>
      <c r="B367" s="12" t="s">
        <v>736</v>
      </c>
      <c r="C367" s="12" t="s">
        <v>665</v>
      </c>
      <c r="D367" s="11" t="s">
        <v>20</v>
      </c>
      <c r="E367" s="13">
        <v>1.171</v>
      </c>
      <c r="F367" s="14" t="str">
        <f>E367*$G$10</f>
        <v>0</v>
      </c>
      <c r="G367" s="11"/>
      <c r="H367" s="11" t="str">
        <f>F367*G367</f>
        <v>0</v>
      </c>
      <c r="I367" s="15"/>
    </row>
    <row r="368" spans="1:9" s="16" customFormat="1">
      <c r="A368" s="11" t="s">
        <v>737</v>
      </c>
      <c r="B368" s="12" t="s">
        <v>738</v>
      </c>
      <c r="C368" s="12" t="s">
        <v>182</v>
      </c>
      <c r="D368" s="11" t="s">
        <v>20</v>
      </c>
      <c r="E368" s="13">
        <v>0.64</v>
      </c>
      <c r="F368" s="14" t="str">
        <f>E368*$G$10</f>
        <v>0</v>
      </c>
      <c r="G368" s="11"/>
      <c r="H368" s="11" t="str">
        <f>F368*G368</f>
        <v>0</v>
      </c>
      <c r="I368" s="15"/>
    </row>
    <row r="369" spans="1:9" s="16" customFormat="1">
      <c r="A369" s="11" t="s">
        <v>739</v>
      </c>
      <c r="B369" s="12" t="s">
        <v>740</v>
      </c>
      <c r="C369" s="12" t="s">
        <v>136</v>
      </c>
      <c r="D369" s="11" t="s">
        <v>20</v>
      </c>
      <c r="E369" s="13">
        <v>2.8</v>
      </c>
      <c r="F369" s="14" t="str">
        <f>E369*$G$10</f>
        <v>0</v>
      </c>
      <c r="G369" s="11"/>
      <c r="H369" s="11" t="str">
        <f>F369*G369</f>
        <v>0</v>
      </c>
      <c r="I369" s="15"/>
    </row>
    <row r="372" spans="1:9" customHeight="1" ht="15">
      <c r="A372" s="4"/>
      <c r="B372" s="9" t="s">
        <v>741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12:H369"/>
  <mergeCells>
    <mergeCell ref="A7:H7"/>
  </mergeCells>
  <hyperlinks>
    <hyperlink ref="C5" r:id="rId_hyperlink_1"/>
    <hyperlink ref="E5" r:id="rId_hyperlink_2"/>
  </hyperlinks>
  <printOptions gridLines="false" gridLinesSet="true"/>
  <pageMargins left="0.25" right="0.25" top="0.75" bottom="0.75" header="0.3" footer="0.3"/>
  <pageSetup paperSize="9" orientation="landscape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price_ANSH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Ромахина</dc:creator>
  <cp:lastModifiedBy>Елена Ромахина</cp:lastModifiedBy>
  <dcterms:created xsi:type="dcterms:W3CDTF">2018-04-13T17:27:04+03:00</dcterms:created>
  <dcterms:modified xsi:type="dcterms:W3CDTF">2018-12-27T15:56:30+03:00</dcterms:modified>
  <dc:title/>
  <dc:description/>
  <dc:subject/>
  <cp:keywords/>
  <cp:category/>
</cp:coreProperties>
</file>