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rice_SP50" sheetId="1" r:id="rId4"/>
  </sheets>
  <definedNames>
    <definedName name="Export_file_SHt4YALk13MeTpOB_1" localSheetId="0">'price_SP50'!$A$13:$F$238</definedName>
    <definedName name="_xlnm._FilterDatabase" localSheetId="0" hidden="1">'price_SP50'!$A$12:$H$238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<sst xmlns="http://schemas.openxmlformats.org/spreadsheetml/2006/main" uniqueCount="488">
  <si>
    <t>8 (495) 788-80-07  ( для Москвы и МО)              8 (800) 555-80-50  (бесплатный звонок из любой точки РФ)</t>
  </si>
  <si>
    <t xml:space="preserve">furnitura@mdm-complect.ru </t>
  </si>
  <si>
    <t>www.mdm-complect.ru</t>
  </si>
  <si>
    <r>
      <t xml:space="preserve">Уважаемые клиенты! </t>
    </r>
    <r>
      <rPr>
        <rFont val="Calibri"/>
        <b val="false"/>
        <i val="false"/>
        <strike val="false"/>
        <color rgb="FFFF0000"/>
        <sz val="11"/>
        <u val="none"/>
      </rPr>
      <t xml:space="preserve">Цены указаны с учетом скидки</t>
    </r>
    <r>
      <rPr>
        <rFont val="Calibri"/>
        <b val="false"/>
        <i val="false"/>
        <strike val="false"/>
        <color rgb="FF000000"/>
        <sz val="11"/>
        <u val="none"/>
      </rPr>
      <t xml:space="preserve"> </t>
    </r>
    <r>
      <rPr>
        <rFont val="Calibri"/>
        <b val="false"/>
        <i val="false"/>
        <strike val="false"/>
        <color rgb="FFFF0000"/>
        <sz val="11"/>
        <u val="none"/>
      </rPr>
      <t xml:space="preserve"> до 50%</t>
    </r>
    <r>
      <rPr>
        <rFont val="Calibri"/>
        <b val="false"/>
        <i val="false"/>
        <strike val="false"/>
        <color rgb="FF000000"/>
        <sz val="11"/>
        <u val="none"/>
      </rPr>
      <t xml:space="preserve"> . </t>
    </r>
  </si>
  <si>
    <t>Товары по акции можно приобрести во всех офисах продаж МДМ-Комплект. Количество товара ограничено.</t>
  </si>
  <si>
    <t>курс у.е. на 10.03.2020</t>
  </si>
  <si>
    <t>Артикул</t>
  </si>
  <si>
    <t>Наименование</t>
  </si>
  <si>
    <t>Разд. каталога</t>
  </si>
  <si>
    <t>Ед. изм.</t>
  </si>
  <si>
    <t>Цена у.е.</t>
  </si>
  <si>
    <t>Цена руб. 
(для ЮЛ и ИП)</t>
  </si>
  <si>
    <t>Кол-во</t>
  </si>
  <si>
    <t>Сумма (руб.)</t>
  </si>
  <si>
    <t>1901M60</t>
  </si>
  <si>
    <t>Мебельный шпингалет, 15х64</t>
  </si>
  <si>
    <t>Замки</t>
  </si>
  <si>
    <t>шт</t>
  </si>
  <si>
    <t>410-4 CR</t>
  </si>
  <si>
    <t>Замок для 1-ой двери, со сверлением, поворотный + отв. планка, хром</t>
  </si>
  <si>
    <t>470 CR</t>
  </si>
  <si>
    <t>Замок для 2-х дверей, без сверления, реечный, хром</t>
  </si>
  <si>
    <t>502-22 CR</t>
  </si>
  <si>
    <t>Замок для 1-ой двери, выдвижной автом., 1 оборот, хром</t>
  </si>
  <si>
    <t>507-11 IND CR</t>
  </si>
  <si>
    <t>Замок с индикатором для 1-ой двери, выдвижной, 1 оборот, хром</t>
  </si>
  <si>
    <t>509-22 CR</t>
  </si>
  <si>
    <t>Замок для 1-ой двери, гарпунообразный + отв. планка, хром</t>
  </si>
  <si>
    <t>709-22 CR</t>
  </si>
  <si>
    <t>Замок для 2-х и 3-х дверей, кнопочный, хром</t>
  </si>
  <si>
    <t>F-441.G5</t>
  </si>
  <si>
    <t>Замок мебельный, выдвижной + отв. планка, никель матовый</t>
  </si>
  <si>
    <t>SDPW002MCR</t>
  </si>
  <si>
    <t>Замок с электронным кодом для 1-ой двери, выдвижной, хром матовый</t>
  </si>
  <si>
    <t>CROSS Z13 CR</t>
  </si>
  <si>
    <t>Соединитель для 3-х стекол 5 мм, хром, 1 шт</t>
  </si>
  <si>
    <t>Комплектующие для конструкций из стекла и зеркал</t>
  </si>
  <si>
    <t>CROSS Z14 CR</t>
  </si>
  <si>
    <t>Соединитель для 4-х стекол 5 мм, хром, 1 шт</t>
  </si>
  <si>
    <t>KO91 CP</t>
  </si>
  <si>
    <t>Скрытое крепление зеркала 5-6 мм к стене, 4 шт.</t>
  </si>
  <si>
    <t>UV HING 36 U/L</t>
  </si>
  <si>
    <t>УФ петля верх/низ</t>
  </si>
  <si>
    <t>UV LATCH 414 S</t>
  </si>
  <si>
    <t>УФ защелка магнитная одинарная</t>
  </si>
  <si>
    <t>516.BL</t>
  </si>
  <si>
    <t>Пластик. кольцо для опоры черн. D60 мм.</t>
  </si>
  <si>
    <t>Комплектующие для столов</t>
  </si>
  <si>
    <t>553.BL</t>
  </si>
  <si>
    <t>Крепление фронтальное черн., пластик</t>
  </si>
  <si>
    <t>702.AB.01</t>
  </si>
  <si>
    <t>Опора для стола круглая, D60, H710+15 мм, бронза, 4шт.</t>
  </si>
  <si>
    <t>MDR.APP.CL</t>
  </si>
  <si>
    <t>MODERN Крючок многорожковый хром</t>
  </si>
  <si>
    <t>Крючки</t>
  </si>
  <si>
    <t>MDR.APP.GR</t>
  </si>
  <si>
    <t>MODERN Крючок многорожковый хром матовый</t>
  </si>
  <si>
    <t>WAP.801.000.00AN</t>
  </si>
  <si>
    <t>ROME Крючок трехрожковый серебро состаренное</t>
  </si>
  <si>
    <t>WAP.801.000.00C1</t>
  </si>
  <si>
    <t>ROME Крючок трехрожковый медь состаренная</t>
  </si>
  <si>
    <t>WAP.801.000.00G3</t>
  </si>
  <si>
    <t>ROME Крючок трехрожковый золото темное</t>
  </si>
  <si>
    <t>WAP.801.000.00T2</t>
  </si>
  <si>
    <t>ROME Крючок трехрожковый железо черное</t>
  </si>
  <si>
    <t>WP7104</t>
  </si>
  <si>
    <t>Крючок двухрожковый хром</t>
  </si>
  <si>
    <t>10.1232 4M</t>
  </si>
  <si>
    <t>Цоколь пластиковый (высота 100, длина 4000 мм), орех Моцарт</t>
  </si>
  <si>
    <t>Кухонные комплектующие</t>
  </si>
  <si>
    <t>10.1565 4M</t>
  </si>
  <si>
    <t>Цоколь пластиковый (высота 100, длина 4000 мм), орех темный</t>
  </si>
  <si>
    <t>10.1703 4M</t>
  </si>
  <si>
    <t>Цоколь пластиковый (высота 100, длина 4000 мм), дуб Венге</t>
  </si>
  <si>
    <t>110224752С</t>
  </si>
  <si>
    <t>Заглушка для трубы хром. 50мм</t>
  </si>
  <si>
    <t>15.1703 4M</t>
  </si>
  <si>
    <t>Цоколь пластиковый (высота 150, длина 4000 мм), дуб Венге</t>
  </si>
  <si>
    <t>19.1232.40</t>
  </si>
  <si>
    <t>Конечный элемент (высота 100), орех Моцарт</t>
  </si>
  <si>
    <t>19.1565.40</t>
  </si>
  <si>
    <t>Конечный элемент (высота 100), орех темный</t>
  </si>
  <si>
    <t>19.1703.40</t>
  </si>
  <si>
    <t>Конечный элемент (высота 100), дуб Венге</t>
  </si>
  <si>
    <t>22.0101.FF</t>
  </si>
  <si>
    <t>Радиусный элемент цоколя универсальный (высота 100), алюминий "Alulight"</t>
  </si>
  <si>
    <t>VA6060</t>
  </si>
  <si>
    <t>Комплект поддонов в верхн. ярус угл. посудосушителя CMA60IB</t>
  </si>
  <si>
    <t>1018 7208UZ</t>
  </si>
  <si>
    <t>COMPACT лифт автом. откр., L=244, 80Н</t>
  </si>
  <si>
    <t>Лифты и подъемные механизмы</t>
  </si>
  <si>
    <t>1018 7540UZ</t>
  </si>
  <si>
    <t>COMPACT лифт открывание вниз, L=244 (станд.)</t>
  </si>
  <si>
    <t>1019 78</t>
  </si>
  <si>
    <t>KRABY крепление к боковине D5x2 (42901010YC)</t>
  </si>
  <si>
    <t>48020460UZ</t>
  </si>
  <si>
    <t>K12 лифт автом. откр., L=244, 80Н</t>
  </si>
  <si>
    <t>MW COVX 04</t>
  </si>
  <si>
    <t>MINI WINCH Заглушка, серый</t>
  </si>
  <si>
    <t>MW XDIS 100N</t>
  </si>
  <si>
    <t>MINI WINCH Механизм для открывания фасада вниз, 100N</t>
  </si>
  <si>
    <t>MW XDIS 140N</t>
  </si>
  <si>
    <t>MINI WINCH Механизм для открывания фасада вниз, 140N</t>
  </si>
  <si>
    <t>T65 COVER L+R GREY</t>
  </si>
  <si>
    <t>Kinvaro T-65 Заглушка левая + правая, серый</t>
  </si>
  <si>
    <t>DC15-12V N</t>
  </si>
  <si>
    <t>Блок питания с терминалом розеток 4 шт., тип "JB-LED", AC-230/DC-12V, 15W</t>
  </si>
  <si>
    <t>Мебельное освещение</t>
  </si>
  <si>
    <t>FI12-800NO-NW8</t>
  </si>
  <si>
    <t>FINO Светодиодный светильник без выключателя, серебро, 12V, 800мм, нейтральный белый 4000К, 8W</t>
  </si>
  <si>
    <t>FU220-600MS-NW11</t>
  </si>
  <si>
    <t>FULLY Светодиодный светильник с механическим выключателем, серебро, 220V, 600мм, нейтральный белый 4000К, 11W</t>
  </si>
  <si>
    <t>LI12-QNO-NW3</t>
  </si>
  <si>
    <t>LINSU Светодиодный светильник точечный квадратный, хром, 12V, нейтральный белый 4000К, 2.4W</t>
  </si>
  <si>
    <t>LI12-QRNO-NW3</t>
  </si>
  <si>
    <t>LINSU Светодиодный светильник точечный квадратный, поворотный, хром, 12V, нейтральный белый 4000К, 2.4W</t>
  </si>
  <si>
    <t>LI12-RNO-NW3</t>
  </si>
  <si>
    <t>LINSU Светодиодный светильник точечный круглый, хром, 12V, нейтральный белый 4000К, 2.4W</t>
  </si>
  <si>
    <t>LIQ-SPACER</t>
  </si>
  <si>
    <t>Проставка квадратная для врезных светильников LINSU и POINT, хром</t>
  </si>
  <si>
    <t>LI-SPACER45</t>
  </si>
  <si>
    <t>Проставка круглая наклонная для врезных светильников LINSU и POINT, хром</t>
  </si>
  <si>
    <t>LSADL-PS24V-IP20-30W</t>
  </si>
  <si>
    <t>Блок питания DOMUS LINE, AC-230/DC-24V, IP20, 30W</t>
  </si>
  <si>
    <t>LSA-PS12V-IP31L-30W</t>
  </si>
  <si>
    <t>Блок питания, длинный, AC-230/DC-12V, IP31, 30W</t>
  </si>
  <si>
    <t>PO12-QNO-NW2</t>
  </si>
  <si>
    <t>POINT Светодиодный светильник точечный квадратный, хром, 12V, нейтральный белый 4000К, 2W</t>
  </si>
  <si>
    <t>RM12-550PIR-NW5</t>
  </si>
  <si>
    <t>RAM Светодиодный светильник с датчиком движения (PIR), серебро, 12V, 550мм, нейтральный белый 4500К, 5W</t>
  </si>
  <si>
    <t>RM12-600IR-NW5</t>
  </si>
  <si>
    <t>RAM Светодиодный светильник с ИК-выключателем (IR), серебро, 12V, 600мм, нейтральный белый 4500К, 5W</t>
  </si>
  <si>
    <t>RT12-RNO-NW1</t>
  </si>
  <si>
    <t>ROTO Светодиодный светильник точечный круглый, серебро, 12V, нейтральный белый 4500К, 3W</t>
  </si>
  <si>
    <t>TA02-762PIR-NWGR</t>
  </si>
  <si>
    <t>BAR Штанга с подсветкой, с датчиком движения (PIR) и аккумулятором, серебро, 762мм, нейтральный белый 4500К, 0.8W</t>
  </si>
  <si>
    <t>DHK-58H-45-SS</t>
  </si>
  <si>
    <t>Round ручка-раковина для стеклянных дверей 8-10 мм, нержавеющая сталь, D58</t>
  </si>
  <si>
    <t>Межкомнатные двери</t>
  </si>
  <si>
    <t>DHR400L298SS</t>
  </si>
  <si>
    <t>Laguna ручка-рейлинг для стеклянных дверей 8-12 мм, нержавеющая сталь, L400, D19, C298</t>
  </si>
  <si>
    <t>GHP1058</t>
  </si>
  <si>
    <t>GHOST Parete Комплект на одну дверь до 50 кг, для проема до 800 мм, L-1058</t>
  </si>
  <si>
    <t>GHV1080</t>
  </si>
  <si>
    <t>GHOST Vetro Комплект на одну стеклянную дверь до 60 кг, для проема до 900 мм, L-1080</t>
  </si>
  <si>
    <t>PR657002043A</t>
  </si>
  <si>
    <t>PS65 Крепление одинарной направляющей к стене, серебро, L-6100</t>
  </si>
  <si>
    <t>PR657002043A-S2</t>
  </si>
  <si>
    <t>PS65 Крепление одинарной направляющей к стене, серебро, L-2000</t>
  </si>
  <si>
    <t>PR657002043A-S3</t>
  </si>
  <si>
    <t>PS65 Крепление одинарной направляющей к стене, серебро, L-3000</t>
  </si>
  <si>
    <t>PR657003033A</t>
  </si>
  <si>
    <t>PS65 Межсекционный профиль, серебро, L-6100</t>
  </si>
  <si>
    <t>PR657003033A-S2</t>
  </si>
  <si>
    <t>PS65 Межсекционный профиль, серебро, L-2000</t>
  </si>
  <si>
    <t>PR657003033A-S3</t>
  </si>
  <si>
    <t>PS65 Межсекционный профиль, серебро, L-3000</t>
  </si>
  <si>
    <t>PR657003039A-S2</t>
  </si>
  <si>
    <t>PS65 Горизонтальный профиль верх/низ, серебро, L-2000</t>
  </si>
  <si>
    <t>PR657003039A-S3</t>
  </si>
  <si>
    <t>PS65 Горизонтальный профиль верх/низ, серебро, L-3000</t>
  </si>
  <si>
    <t>PR657003041A-S2</t>
  </si>
  <si>
    <t>PS65 Направляющая одинарная верхняя, серебро, L-2000</t>
  </si>
  <si>
    <t>PR657003041A-S3</t>
  </si>
  <si>
    <t>PS65 Направляющая одинарная верхняя, серебро, L-3000</t>
  </si>
  <si>
    <t>PR657003042A-S2</t>
  </si>
  <si>
    <t>PS65 Направляющая двойная верхняя, серебро, L-2000</t>
  </si>
  <si>
    <t>PR657003042A-S3</t>
  </si>
  <si>
    <t>PS65 Направляющая двойная верхняя, серебро, L-3000</t>
  </si>
  <si>
    <t>PS65KV1002</t>
  </si>
  <si>
    <t>PS65 комплект винтов регулировочных при креплении к потолку + гайки</t>
  </si>
  <si>
    <t>PS65KV1003</t>
  </si>
  <si>
    <t>PS65 Комплект винтов для крепления направляющей к стене</t>
  </si>
  <si>
    <t>PS65MA70020002</t>
  </si>
  <si>
    <t>PS65 Ручка, серебро, L-100</t>
  </si>
  <si>
    <t>PS65PI1003</t>
  </si>
  <si>
    <t>PS65 Нижний ролик для телескопического открывания фасадов левый</t>
  </si>
  <si>
    <t>PS65PI1005</t>
  </si>
  <si>
    <t>PS65 Нижний ролик для телескопического открывания фасадов правый</t>
  </si>
  <si>
    <t>13.079-HM</t>
  </si>
  <si>
    <t>Заглушка самоклеящаяся венге, D13 мм (63 шт.)</t>
  </si>
  <si>
    <t>Метизы</t>
  </si>
  <si>
    <t>20.071-HM</t>
  </si>
  <si>
    <t>Заглушка самоклеящаяся бук, D20 мм (18 шт.)</t>
  </si>
  <si>
    <t>V6310/F</t>
  </si>
  <si>
    <t>Slide-on евровинт 6.3х10.6  с полукруглой головкой для соосного крепления площадок петель</t>
  </si>
  <si>
    <t>ZZ150BR M4 X45 IB/ШТ</t>
  </si>
  <si>
    <t>Винт с полукруглой головкой под крест, M4 X 45, универсальный, бронза</t>
  </si>
  <si>
    <t>6 500120 01</t>
  </si>
  <si>
    <t>LIBRA BS Навес для кухонных коробов нижнего яруса, ширина фасада 1200 мм (комплект)</t>
  </si>
  <si>
    <t>Навесы</t>
  </si>
  <si>
    <t>6 50060 01</t>
  </si>
  <si>
    <t>LIBRA BS Навес для кухонных коробов нижнего яруса, ширина фасада 600 мм (комплект)</t>
  </si>
  <si>
    <t>6 50090 01</t>
  </si>
  <si>
    <t>LIBRA BS Навес для кухонных коробов нижнего яруса, ширина фасада 900 мм (комплект)</t>
  </si>
  <si>
    <t>K021.A01.101</t>
  </si>
  <si>
    <t>814.35 Навес врезной для стеновых панелей, 2 шт.</t>
  </si>
  <si>
    <t>ATRV62/69GMSGV</t>
  </si>
  <si>
    <t>AT VENUS Рамка выдвижная, 620/690 мм, плавн.закр.</t>
  </si>
  <si>
    <t>Наполнение для шкафов</t>
  </si>
  <si>
    <t>ATRV69/76GMSGV</t>
  </si>
  <si>
    <t>AT VENUS Рамка выдвижная, 690/760 мм, плавн.закр.</t>
  </si>
  <si>
    <t>ATRV76/83GMSGV</t>
  </si>
  <si>
    <t>AT VENUS Рамка выдвижная, 760/830 мм, плавн.закр.</t>
  </si>
  <si>
    <t>ATRV83/90GMSGV</t>
  </si>
  <si>
    <t>AT VENUS Рамка выдвижная, 830/900 мм, плавн.закр.</t>
  </si>
  <si>
    <t>ATRV90/97GMSGV</t>
  </si>
  <si>
    <t>AT VENUS Рамка выдвижная, 900/970 мм, плавн.закр.</t>
  </si>
  <si>
    <t>ATRV97/104GMSGV</t>
  </si>
  <si>
    <t>AT VENUS Рамка выдвижная, 970/1040 мм, плавн.закр.</t>
  </si>
  <si>
    <t>RS4514</t>
  </si>
  <si>
    <t>INTEGRO Направляющие для поворотно-выдвижного зеркала с соединительной планкой, 350 мм</t>
  </si>
  <si>
    <t>82L6-450</t>
  </si>
  <si>
    <t>B-COMPONENT направляющие роликовые 450 мм, серые</t>
  </si>
  <si>
    <t>Направляющие</t>
  </si>
  <si>
    <t>F130 116016 L</t>
  </si>
  <si>
    <t>DYNAPRO направляющая 300 мм (левая), ниж. крепления, полн. выдвижения, плав. закрывания</t>
  </si>
  <si>
    <t>F130 116016 R</t>
  </si>
  <si>
    <t>DYNAPRO направляющая 300 мм (правая), ниж. крепления, полн. выдвижения, плав. закрывания</t>
  </si>
  <si>
    <t>F133100948</t>
  </si>
  <si>
    <t>DYNAMOOV направляющие 385 мм, ниж. крепления, неполн. выдвижения, плав. закрывания</t>
  </si>
  <si>
    <t>F133100954</t>
  </si>
  <si>
    <t>DYNAMOOV направляющие 435 мм, ниж. крепления, неполн. выдвижения, плав. закрывания</t>
  </si>
  <si>
    <t>F134101313</t>
  </si>
  <si>
    <t>Dynapro Адаптер для регулировки по глубине</t>
  </si>
  <si>
    <t>F146101348</t>
  </si>
  <si>
    <t>Dynamoov/Dynapro Универсальный шаблон для разметки боковин</t>
  </si>
  <si>
    <t>CST79 CHROME</t>
  </si>
  <si>
    <t>Опора двухколесная усиленная, D75 мм, без стопора, хром</t>
  </si>
  <si>
    <t>Опоры</t>
  </si>
  <si>
    <t>CSU-50P</t>
  </si>
  <si>
    <t>Опора колесная с площадкой, D50 мм, без стопора</t>
  </si>
  <si>
    <t>FIX015.055.CR</t>
  </si>
  <si>
    <t>Опора декоративная Н55мм хром</t>
  </si>
  <si>
    <t>NZ5208RSM 55ММ</t>
  </si>
  <si>
    <t>Опора декоративная Н55мм хром матовый</t>
  </si>
  <si>
    <t>2021 BLACK</t>
  </si>
  <si>
    <t>Компл. петель для двери из ДСП, черный</t>
  </si>
  <si>
    <t>Петли</t>
  </si>
  <si>
    <t>2023 CHROME</t>
  </si>
  <si>
    <t>Компл. петель для стекл. двери, хром</t>
  </si>
  <si>
    <t>2023 MCR</t>
  </si>
  <si>
    <t>Компл. петель для стекл. двери, хром матовый</t>
  </si>
  <si>
    <t>510150 5D</t>
  </si>
  <si>
    <t>Mini QS заглушка декоративная D-образн., хром</t>
  </si>
  <si>
    <t>510Y0005 0N</t>
  </si>
  <si>
    <t>Slide-on накладка декоративная на плечо петли, никель</t>
  </si>
  <si>
    <t>51MS8505 30</t>
  </si>
  <si>
    <t>Slide-on петля угловая (+30/110)</t>
  </si>
  <si>
    <t>51MT1505 00A</t>
  </si>
  <si>
    <t>Slide-on петля для ДСП 16-30, D35,(90/95) накладная</t>
  </si>
  <si>
    <t>520201M5021</t>
  </si>
  <si>
    <t>Slide-on площадка установочная/саморез (2 мм)</t>
  </si>
  <si>
    <t>CF01025 CL</t>
  </si>
  <si>
    <t>Петля CF для стекл. двери накладная, под сверление, хром</t>
  </si>
  <si>
    <t>CF01025 NP</t>
  </si>
  <si>
    <t>Петля CF для стекл. двери накладная, под сверление, нержавеющая сталь</t>
  </si>
  <si>
    <t>CI-K003</t>
  </si>
  <si>
    <t>Петля потайная латунь D16, ДСП 22 мм</t>
  </si>
  <si>
    <t>F045138290</t>
  </si>
  <si>
    <t>TIOMOS петля без амортизатора накладная (+45/110E) угловая</t>
  </si>
  <si>
    <t>F069073731</t>
  </si>
  <si>
    <t>TIOMOS MIRRO адаптер под зеркало для петли Tiomos Mirro</t>
  </si>
  <si>
    <t>F146135856/6</t>
  </si>
  <si>
    <t>Сверлильно-присадочный станок (6-шпиндельная сверлильная головка)</t>
  </si>
  <si>
    <t>F150000006</t>
  </si>
  <si>
    <t>MB Чашка для петель одношарнирных</t>
  </si>
  <si>
    <t>F150000007</t>
  </si>
  <si>
    <t>MB-6110 Петля одношарнирная 16/3 мм, вкладная (плечо)</t>
  </si>
  <si>
    <t>2574 23</t>
  </si>
  <si>
    <t>FLIPPER Полкодержатель для деревянных полок с фиксацией, коричневый</t>
  </si>
  <si>
    <t>Полкодержатели</t>
  </si>
  <si>
    <t>7033 63</t>
  </si>
  <si>
    <t>KAIMAN MAXI Менсолодержатель для деревянных полок 39 - 73 мм, хром (2 шт.)</t>
  </si>
  <si>
    <t>BAR.190.CPR</t>
  </si>
  <si>
    <t>BAROCCO Менсолодержатель для деревянных полок L-190 мм, медь состаренная</t>
  </si>
  <si>
    <t>BAR.190.GLD</t>
  </si>
  <si>
    <t>BAROCCO Менсолодержатель для деревянных полок L-190 мм, золото</t>
  </si>
  <si>
    <t>BAR.190.GRN</t>
  </si>
  <si>
    <t>BAROCCO Менсолодержатель для деревянных полок L-190 мм, венецианский зеленый</t>
  </si>
  <si>
    <t>BRK240/WHITE</t>
  </si>
  <si>
    <t>Кронштейн складной 136х240 мм для деревянных полок, белый (2 шт.)</t>
  </si>
  <si>
    <t>MS.1437.BA</t>
  </si>
  <si>
    <t>Менсолодержатель 40Х60 мм для деревянных и стеклянных полок 6 -25 мм, бронза патинированная (2 шт.)</t>
  </si>
  <si>
    <t>WRM.800.200.00C1</t>
  </si>
  <si>
    <t>ROME Менсолодержатель для деревянных полок L-200 мм, медь состаренная</t>
  </si>
  <si>
    <t>WRM.800.200.00R8</t>
  </si>
  <si>
    <t>ROME Менсолодержатель для деревянных полок L-200 мм, золото матовое Милан</t>
  </si>
  <si>
    <t>WRM.800.250.00AN</t>
  </si>
  <si>
    <t>ROME Менсолодержатель для деревянных полок L-250 мм, серебро состаренное</t>
  </si>
  <si>
    <t>WRM.800.250.00R3</t>
  </si>
  <si>
    <t>ROME Менсолодержатель для деревянных полок L-250 мм, серебро Ноттингем</t>
  </si>
  <si>
    <t>WRM.800.250.00T5</t>
  </si>
  <si>
    <t>ROME Менсолодержатель для деревянных полок L-250 мм, cлоновая кость/золото винтаж</t>
  </si>
  <si>
    <t>WRM.805.125.00AN</t>
  </si>
  <si>
    <t>VENICE Менсолодержатель для деревянных и стеклянных полок 4 - 40 мм, L-125 мм, серебро состаренное</t>
  </si>
  <si>
    <t>WRM.805.125.00C1</t>
  </si>
  <si>
    <t>VENICE Менсолодержатель для деревянных и стеклянных полок 4 - 40 мм, L-125 мм, медь состаренная</t>
  </si>
  <si>
    <t>WRM.805.125.00R8</t>
  </si>
  <si>
    <t>VENICE Менсолодержатель для деревянных и стеклянных полок 4 - 40 мм, L-125 мм, золото матовое Милан</t>
  </si>
  <si>
    <t>FOLD15</t>
  </si>
  <si>
    <t>FOLD Компл. роликов и аксессуаров для складной двери</t>
  </si>
  <si>
    <t>Раздвижные системы для шкафов-купе</t>
  </si>
  <si>
    <t>FOLD15-03PR</t>
  </si>
  <si>
    <t>FOLD Направл. верх., серебро анод., L-3000</t>
  </si>
  <si>
    <t>IF4412</t>
  </si>
  <si>
    <t>FAST Верхний ригель</t>
  </si>
  <si>
    <t>IN04121A</t>
  </si>
  <si>
    <t>INTEGRO Профиль межсекционный бронза, под саморез, L-6000</t>
  </si>
  <si>
    <t>PR012055A</t>
  </si>
  <si>
    <t>IKM-80AY/FAST Направляющая забивная, серебро, L-6000</t>
  </si>
  <si>
    <t>PR012701A-S2</t>
  </si>
  <si>
    <t>IKM-30 Направляющая верхняя, серебро, L-2000</t>
  </si>
  <si>
    <t>PR012701A-S3</t>
  </si>
  <si>
    <t>IKM-30 Направляющая верхняя, серебро, L-3000</t>
  </si>
  <si>
    <t>PR1079025PR</t>
  </si>
  <si>
    <t>PS48/PS10 Направляющая нижняя, фикс. снаружи/изнутри, черный, L-6000</t>
  </si>
  <si>
    <t>PR1170006A</t>
  </si>
  <si>
    <t>PS11 Направляющая верхняя усиленная, серебро, L-6100</t>
  </si>
  <si>
    <t>PR1170006A-S2</t>
  </si>
  <si>
    <t>PS11 Направляющая верхняя усиленная, серебро, L-2000</t>
  </si>
  <si>
    <t>PR1170006A-S3</t>
  </si>
  <si>
    <t>PS11 Направляющая верхняя усиленная, серебро, L-3000</t>
  </si>
  <si>
    <t>PR1933009PR-S</t>
  </si>
  <si>
    <t>PS19 Вертик. профиль-ручка широк., серебро, L-3000</t>
  </si>
  <si>
    <t>PR2216-S</t>
  </si>
  <si>
    <t>PS22 Компл. направл. односторонняя и декор. накладка для полки 16 мм, L-3050</t>
  </si>
  <si>
    <t>PR23FOLDPR-S3</t>
  </si>
  <si>
    <t>PS23/FOLD Направл. нижн., серебро анод., L-3000</t>
  </si>
  <si>
    <t>PS48EXT48</t>
  </si>
  <si>
    <t>PS48 Комплект для внешнего фасада толщиной до 48 мм</t>
  </si>
  <si>
    <t>PS48EXT53</t>
  </si>
  <si>
    <t>PS48 Комплект для внешнего фасада толщиной до 53 мм</t>
  </si>
  <si>
    <t>ROL-COMPLECT/S1</t>
  </si>
  <si>
    <t>INTEGRO Комплект роликов на 1 дверь ROL симм.</t>
  </si>
  <si>
    <t>ROL-COMPLECT/А1</t>
  </si>
  <si>
    <t>INTEGRO Комплект роликов на 1 дверь ROL асимм.</t>
  </si>
  <si>
    <t>ROLMAN</t>
  </si>
  <si>
    <t>INTEGRO Верхний ролик для мансардной двери</t>
  </si>
  <si>
    <t>ST606</t>
  </si>
  <si>
    <t>Профиль-ручка со встроенным корректором фасада, L-2450</t>
  </si>
  <si>
    <t>0TLB-50 GREY S</t>
  </si>
  <si>
    <t>UNISET комплект круглых рейлингов 500 мм, серый, крепл. к задней стенке из ДСП</t>
  </si>
  <si>
    <t>Системы для выдвижных ящиков</t>
  </si>
  <si>
    <t>F090075248 L</t>
  </si>
  <si>
    <t>DWD XP боковина 450 мм (левая), h95 мм, серый металлик</t>
  </si>
  <si>
    <t>F090075248 R</t>
  </si>
  <si>
    <t>DWD XP боковина 450 мм (правая), h95 мм, серый металлик</t>
  </si>
  <si>
    <t>F100065001</t>
  </si>
  <si>
    <t>NOVA PRO DELUXE боковина 270 мм (левая), h90 мм, серый металлик</t>
  </si>
  <si>
    <t>F100065002</t>
  </si>
  <si>
    <t>NOVA PRO DELUXE боковина 270 мм (правая), h90 мм, серый металлик</t>
  </si>
  <si>
    <t>F100065007</t>
  </si>
  <si>
    <t>NOVA PRO DELUXE боковина 350 мм (левая), h90 мм, серый металлик</t>
  </si>
  <si>
    <t>F100065008</t>
  </si>
  <si>
    <t>NOVA PRO DELUXE боковина 350 мм (правая), h90 мм, серый металлик</t>
  </si>
  <si>
    <t>F100065010</t>
  </si>
  <si>
    <t>NOVA PRO DELUXE боковина 400 мм (левая), h90 мм, серый металлик</t>
  </si>
  <si>
    <t>F100065011</t>
  </si>
  <si>
    <t>NOVA PRO DELUXE боковина 400 мм (правая), h90 мм, серый металлик</t>
  </si>
  <si>
    <t>F100065013</t>
  </si>
  <si>
    <t>NOVA PRO DELUXE боковина 450 мм (левая), h90 мм, серый металлик</t>
  </si>
  <si>
    <t>F100065014</t>
  </si>
  <si>
    <t>NOVA PRO DELUXE боковина 450 мм (правая), h90 мм, серый металлик</t>
  </si>
  <si>
    <t>F100065019</t>
  </si>
  <si>
    <t>NOVA PRO DELUXE боковина 550 мм (левая), h90 мм, серый металлик</t>
  </si>
  <si>
    <t>F100065020</t>
  </si>
  <si>
    <t>NOVA PRO DELUXE боковина 550 мм (правая), h90 мм, серый металлик</t>
  </si>
  <si>
    <t>F100068864</t>
  </si>
  <si>
    <t>NOVA PRO CRYSTAL DELUXE Боковины 500 мм, (прав.+лев.), h90 мм, серый металлик</t>
  </si>
  <si>
    <t>F101063260</t>
  </si>
  <si>
    <t>NOVA PRO направляющая к боковине 350 мм (левая), плав. закрывания</t>
  </si>
  <si>
    <t>F101063261</t>
  </si>
  <si>
    <t>NOVA PRO направляющая к боковине 350 мм (правая), плав. закрывания</t>
  </si>
  <si>
    <t>F101063262</t>
  </si>
  <si>
    <t>NOVA PRO направляющая к боковине 400 мм (левая), плав. закрывания</t>
  </si>
  <si>
    <t>F101063263</t>
  </si>
  <si>
    <t>NOVA PRO направляющая к боковине 400 мм (правая), плав. закрывания</t>
  </si>
  <si>
    <t>F102045971</t>
  </si>
  <si>
    <t>NOVA PRO DELUXE комплект круглых рейлингов 400 мм, серый металлик</t>
  </si>
  <si>
    <t>F102071066</t>
  </si>
  <si>
    <t>NOVA PRO CRYSTAL DELUXE Крепежный комплект, серый металлик</t>
  </si>
  <si>
    <t>F102101378</t>
  </si>
  <si>
    <t>NOVA PRO DELUXE фасад внутреннего ящика F8 1200 мм, h186 мм, серый металлик</t>
  </si>
  <si>
    <t>F135119084</t>
  </si>
  <si>
    <t>VIONARO боковина 500 мм (прав.+лев.), h89, серый металлик</t>
  </si>
  <si>
    <t>F135119230</t>
  </si>
  <si>
    <t>VIONARO боковина 500 мм (прав.+лев.), h185, серый металлик</t>
  </si>
  <si>
    <t>F135120733</t>
  </si>
  <si>
    <t>VIONARO боковины 500 мм (прав.+лев.), h89, коричневые</t>
  </si>
  <si>
    <t>F135120933</t>
  </si>
  <si>
    <t>VIONARO боковины 500 мм (прав.+лев.), h185, коричневые</t>
  </si>
  <si>
    <t>F136100121</t>
  </si>
  <si>
    <t>VIONARO Комплект фиксаторов фасада и заглушек для боковины h=89</t>
  </si>
  <si>
    <t>F136100277</t>
  </si>
  <si>
    <t>VIONARO Комплект фиксаторов фасада и заглушек внутреннего ящика h=89, серый металлик</t>
  </si>
  <si>
    <t>F136100310</t>
  </si>
  <si>
    <t>VIONARO Комплект фиксаторов фасада и заглушек для боковины h=185</t>
  </si>
  <si>
    <t>F136100318</t>
  </si>
  <si>
    <t>VIONARO Комплект фиксаторов фасада и заглушек внутреннего ящика h=185, серый металлик</t>
  </si>
  <si>
    <t>F136107241</t>
  </si>
  <si>
    <t>VIONARO Комплект фиксаторов фасада и заглушек внутреннего ящика h=89 мм, коричневый</t>
  </si>
  <si>
    <t>F136107243</t>
  </si>
  <si>
    <t>VIONARO Комплект фиксаторов фасада и заглушек внутреннего ящика h=185 мм, коричневый</t>
  </si>
  <si>
    <t>F136122519</t>
  </si>
  <si>
    <t>VIONARO фасад внутреннего ящика 1160 мм, h89 мм, коричневый</t>
  </si>
  <si>
    <t>F136122569</t>
  </si>
  <si>
    <t>VIONARO фасад внутреннего ящика 1160 мм, h185 мм, коричневый</t>
  </si>
  <si>
    <t>F146083256</t>
  </si>
  <si>
    <t>DWD XP Разметочные шаблоны для креплений фасада</t>
  </si>
  <si>
    <t>F146101346</t>
  </si>
  <si>
    <t>NOVA PRO Универсальный шаблон для разметки боковин</t>
  </si>
  <si>
    <t>2010</t>
  </si>
  <si>
    <t>Магнитная защелка двойная черная</t>
  </si>
  <si>
    <t>Системы отталкивания, амортизаторы и магниты</t>
  </si>
  <si>
    <t>4523 879</t>
  </si>
  <si>
    <t>K-PUSH TECH ответная планка квадратная под саморез, никель</t>
  </si>
  <si>
    <t>5 50070 10 EE</t>
  </si>
  <si>
    <t>K-LOCK Магнит врезной D10, антрацит</t>
  </si>
  <si>
    <t>57002020IJ</t>
  </si>
  <si>
    <t>K-PUSH TECH 14 мм врезной с магнитом, серый</t>
  </si>
  <si>
    <t>57002040IJ</t>
  </si>
  <si>
    <t>K-PUSH TECH 14 мм врезной с рез. демпфером, серый</t>
  </si>
  <si>
    <t>HS1240MT</t>
  </si>
  <si>
    <t>HOME SPACE рейка для профиля, металлик, L-2400</t>
  </si>
  <si>
    <t>Стеллажные системы</t>
  </si>
  <si>
    <t>HS2301MT</t>
  </si>
  <si>
    <t>HOME SPACE адаптер для деревянной полки, ком-т на 1 полку, 300 мм, металлик</t>
  </si>
  <si>
    <t>HS2450MT</t>
  </si>
  <si>
    <t>HOME SPACE полкодержатель для деревянных полок, 450 мм, металлик</t>
  </si>
  <si>
    <t>HS3016MT</t>
  </si>
  <si>
    <t>HOME SPACE вешало для брюк, выдвижное, металлик</t>
  </si>
  <si>
    <t>HS3017MT</t>
  </si>
  <si>
    <t>HOME SPACE полка для обуви, выдвижная, металлик</t>
  </si>
  <si>
    <t>HS4001MT</t>
  </si>
  <si>
    <t>HOME SPACE шаблон для установки несущих профилей</t>
  </si>
  <si>
    <t>HS4021MT</t>
  </si>
  <si>
    <t>HOME SPACE крепление деревянной панели, ком-т на 1 панель, металлик</t>
  </si>
  <si>
    <t>HS4022MT</t>
  </si>
  <si>
    <t>HOME SPACE крепление зеркала, ком-т на 1 панель, металлик</t>
  </si>
  <si>
    <t>HS4450MT</t>
  </si>
  <si>
    <t>HOME SPACE вешало для ремней и галстуков, металлик</t>
  </si>
  <si>
    <t>HS4600MT</t>
  </si>
  <si>
    <t>HOME SPACE панель для крючков, 600 мм, металлик</t>
  </si>
  <si>
    <t>HS4900MT</t>
  </si>
  <si>
    <t>HOME SPACE панель для крючков, 900 мм, металлик</t>
  </si>
  <si>
    <t>HSG023MT</t>
  </si>
  <si>
    <t>HOME SPACE панель монтажная, 600х450 мм, металлик</t>
  </si>
  <si>
    <t>HSG024MT</t>
  </si>
  <si>
    <t>HOME SPACE панель с крючками, металлик</t>
  </si>
  <si>
    <t>HSG025MT</t>
  </si>
  <si>
    <t>HOME SPACE металлическая полка, металлик</t>
  </si>
  <si>
    <t>HSG026MT</t>
  </si>
  <si>
    <t>HOME SPACE опора для сверл, металлик</t>
  </si>
  <si>
    <t>HSG033MT</t>
  </si>
  <si>
    <t>HOME SPACE держатель отверток, металлик</t>
  </si>
  <si>
    <t>HSG034MT</t>
  </si>
  <si>
    <t>HOME SPACE подвес для буров, металлик</t>
  </si>
  <si>
    <t>HSG036MT</t>
  </si>
  <si>
    <t>HOME SPACE держатель ключей, металлик</t>
  </si>
  <si>
    <t>HSG038MT</t>
  </si>
  <si>
    <t>HOME SPACE держатель для карандашей, металлик</t>
  </si>
  <si>
    <t>HSG039MT</t>
  </si>
  <si>
    <t>HOME SPACE опора для ящиков Logic Store, металлик</t>
  </si>
  <si>
    <t>KL15GR</t>
  </si>
  <si>
    <t>KALI коннектор для крепления профиля Т с профилями В и D, серебро</t>
  </si>
  <si>
    <t>KL2315GR</t>
  </si>
  <si>
    <t>KALI коннектор для крепления профиля Т с профилями В с заглушкой, серебро</t>
  </si>
  <si>
    <t>KL53GR</t>
  </si>
  <si>
    <t>KALI несущий профиль T, горизонтальный, серебро, L-3000 мм</t>
  </si>
  <si>
    <t>KL93GR</t>
  </si>
  <si>
    <t>KALI несущий профиль Е, серебро, L-3000 мм</t>
  </si>
  <si>
    <t>1 19010 10 YA</t>
  </si>
  <si>
    <t>ELEFANT Стяжка для плит толщиной от 18 мм</t>
  </si>
  <si>
    <t>Стяжки</t>
  </si>
  <si>
    <t>2 16230 00 GR</t>
  </si>
  <si>
    <t>PAD Скрытая стяжка-шкант, неразборная, D9,3 для плит толщиной от 18 мм</t>
  </si>
  <si>
    <t>21803160ZN</t>
  </si>
  <si>
    <t>TARGET Корпус стяжки J10 евровинт 8 мм</t>
  </si>
  <si>
    <t>21803220ZN</t>
  </si>
  <si>
    <t>TARGET Корпус стяжки J10 евровинт 11 мм</t>
  </si>
  <si>
    <t>21808240ZN</t>
  </si>
  <si>
    <t>TARGET Корпус стяжки J12 евровинт 12 мм</t>
  </si>
  <si>
    <t>21821160ZN</t>
  </si>
  <si>
    <t>TARGET Винт стяжки J10 для плиты 16 мм</t>
  </si>
  <si>
    <t>ПК50</t>
  </si>
  <si>
    <t>Пластина крепежная металлическая, 50*17 мм</t>
  </si>
  <si>
    <t xml:space="preserve"> - цены зафиксированы в рублях, уточняйте у менеджера</t>
  </si>
</sst>
</file>

<file path=xl/styles.xml><?xml version="1.0" encoding="utf-8"?>
<styleSheet xmlns="http://schemas.openxmlformats.org/spreadsheetml/2006/main" xml:space="preserve">
  <numFmts count="1">
    <numFmt numFmtId="164" formatCode="#,##0.00[$ ₽]"/>
  </numFmts>
  <fonts count="12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206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4"/>
      <color rgb="FF000000"/>
      <name val="Arial Narrow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C000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C2D69B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2" fillId="2" borderId="0" applyFont="1" applyNumberFormat="1" applyFill="0" applyBorder="0" applyAlignment="0">
      <alignment horizontal="general" vertical="bottom" textRotation="0" wrapText="false" shrinkToFit="false"/>
    </xf>
    <xf xfId="0" fontId="4" numFmtId="164" fillId="3" borderId="0" applyFont="1" applyNumberFormat="1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right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center" textRotation="0" wrapText="true" shrinkToFit="false"/>
    </xf>
    <xf xfId="0" fontId="1" numFmtId="2" fillId="2" borderId="0" applyFont="1" applyNumberFormat="1" applyFill="0" applyBorder="0" applyAlignment="1">
      <alignment horizontal="general" vertical="center" textRotation="0" wrapText="false" shrinkToFit="false"/>
    </xf>
    <xf xfId="0" fontId="1" numFmtId="0" fillId="4" borderId="1" applyFont="1" applyNumberFormat="0" applyFill="1" applyBorder="1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1">
      <alignment horizontal="left" vertical="bottom" textRotation="0" wrapText="false" shrinkToFit="false"/>
    </xf>
    <xf xfId="0" fontId="10" numFmtId="0" fillId="5" borderId="1" applyFont="1" applyNumberFormat="0" applyFill="1" applyBorder="1" applyAlignment="1">
      <alignment horizontal="left" vertical="center" textRotation="0" wrapText="true" shrinkToFit="false"/>
    </xf>
    <xf xfId="0" fontId="10" numFmtId="2" fillId="5" borderId="1" applyFont="1" applyNumberFormat="1" applyFill="1" applyBorder="1" applyAlignment="1">
      <alignment horizontal="left" vertical="center" textRotation="0" wrapText="true" shrinkToFit="false"/>
    </xf>
    <xf xfId="0" fontId="1" numFmtId="49" fillId="2" borderId="0" applyFont="1" applyNumberFormat="1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tru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2" fillId="2" borderId="0" applyFont="1" applyNumberFormat="1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49" fillId="4" borderId="0" applyFont="1" applyNumberFormat="1" applyFill="1" applyBorder="0" applyAlignment="1">
      <alignment horizontal="general" vertical="center" textRotation="0" wrapText="false" shrinkToFit="false"/>
    </xf>
    <xf xfId="0" fontId="1" numFmtId="0" fillId="4" borderId="0" applyFont="1" applyNumberFormat="0" applyFill="1" applyBorder="0" applyAlignment="1">
      <alignment horizontal="general" vertical="center" textRotation="0" wrapText="true" shrinkToFit="false"/>
    </xf>
    <xf xfId="0" fontId="1" numFmtId="0" fillId="4" borderId="0" applyFont="1" applyNumberFormat="0" applyFill="1" applyBorder="0" applyAlignment="1">
      <alignment horizontal="general" vertical="center" textRotation="0" wrapText="false" shrinkToFit="false"/>
    </xf>
    <xf xfId="0" fontId="11" numFmtId="2" fillId="4" borderId="0" applyFont="1" applyNumberFormat="1" applyFill="1" applyBorder="0" applyAlignment="1">
      <alignment horizontal="general" vertical="center" textRotation="0" wrapText="false" shrinkToFit="false"/>
    </xf>
    <xf xfId="0" fontId="11" numFmtId="0" fillId="4" borderId="0" applyFont="1" applyNumberFormat="0" applyFill="1" applyBorder="0" applyAlignment="1">
      <alignment horizontal="general" vertical="center" textRotation="0" wrapText="false" shrinkToFit="false"/>
    </xf>
    <xf xfId="0" fontId="1" numFmtId="2" fillId="4" borderId="0" applyFont="1" applyNumberFormat="1" applyFill="1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general" vertical="center" textRotation="0" wrapText="false" shrinkToFit="false"/>
    </xf>
    <xf xfId="0" fontId="9" numFmtId="0" fillId="2" borderId="0" applyFont="1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.jpeg"/><Relationship Id="rId2" Type="http://schemas.openxmlformats.org/officeDocument/2006/relationships/image" Target="../media/image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.jpeg"/><Relationship Id="rId3" Type="http://schemas.openxmlformats.org/officeDocument/2006/relationships/image" Target="../media/image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885825</xdr:colOff>
      <xdr:row>2</xdr:row>
      <xdr:rowOff>9525</xdr:rowOff>
    </xdr:from>
    <xdr:ext cx="190500" cy="238125"/>
    <xdr:pic>
      <xdr:nvPicPr>
        <xdr:cNvPr id="1" name="Рисунок 4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895350</xdr:colOff>
      <xdr:row>4</xdr:row>
      <xdr:rowOff>19050</xdr:rowOff>
    </xdr:from>
    <xdr:ext cx="200025" cy="247650"/>
    <xdr:pic>
      <xdr:nvPicPr>
        <xdr:cNvPr id="2" name="Рисунок 7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8324850" cy="1685925"/>
    <xdr:pic>
      <xdr:nvPicPr>
        <xdr:cNvPr id="3" name="Рисунок 7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Relationship Id="rId_hyperlink_2" Type="http://schemas.openxmlformats.org/officeDocument/2006/relationships/hyperlink" Target="http://www.mdm-complec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J256"/>
  <sheetViews>
    <sheetView tabSelected="1" workbookViewId="0" showGridLines="true" showRowColHeaders="1">
      <selection activeCell="G10" sqref="G10"/>
    </sheetView>
  </sheetViews>
  <sheetFormatPr defaultRowHeight="14.4" defaultColWidth="9.140625" outlineLevelRow="0" outlineLevelCol="0"/>
  <cols>
    <col min="1" max="1" width="20.5703125" customWidth="true" style="1"/>
    <col min="2" max="2" width="47" customWidth="true" style="1"/>
    <col min="3" max="3" width="16.7109375" customWidth="true" style="1"/>
    <col min="4" max="4" width="7.42578125" customWidth="true" style="1"/>
    <col min="5" max="5" width="10.7109375" customWidth="true" style="1"/>
    <col min="6" max="6" width="10.7109375" customWidth="true" style="5"/>
    <col min="7" max="7" width="7" customWidth="true" style="1"/>
    <col min="8" max="8" width="9" customWidth="true" style="1"/>
    <col min="9" max="9" width="9.140625" style="1"/>
    <col min="10" max="10" width="36.140625" customWidth="true" style="0"/>
  </cols>
  <sheetData>
    <row r="1" spans="1:10" customHeight="1" ht="135.75">
      <c r="A1" s="1"/>
    </row>
    <row r="2" spans="1:10" customHeight="1" ht="17.25">
      <c r="D2" s="11"/>
    </row>
    <row r="3" spans="1:10" customHeight="1" ht="15">
      <c r="A3" s="3"/>
      <c r="B3" s="9" t="s">
        <v>0</v>
      </c>
      <c r="C3" s="16"/>
      <c r="D3" s="10"/>
    </row>
    <row r="4" spans="1:10" customHeight="1" ht="15">
      <c r="A4" s="4"/>
      <c r="B4" s="4"/>
      <c r="D4" s="10"/>
    </row>
    <row r="5" spans="1:10" customHeight="1" ht="18">
      <c r="A5" s="1"/>
      <c r="B5" s="14" t="s">
        <v>1</v>
      </c>
      <c r="C5" s="12" t="s">
        <v>2</v>
      </c>
      <c r="D5" s="13"/>
      <c r="F5" s="9"/>
    </row>
    <row r="6" spans="1:10" customHeight="1" ht="15.75"/>
    <row r="7" spans="1:10" customHeight="1" ht="13.5">
      <c r="A7" s="37" t="s">
        <v>3</v>
      </c>
      <c r="B7" s="38"/>
      <c r="C7" s="38"/>
      <c r="D7" s="38"/>
      <c r="E7" s="38"/>
      <c r="F7" s="38"/>
      <c r="G7" s="38"/>
      <c r="H7" s="38"/>
    </row>
    <row r="8" spans="1:10" customHeight="1" ht="15">
      <c r="A8" s="15" t="s">
        <v>4</v>
      </c>
    </row>
    <row r="10" spans="1:10" customHeight="1" ht="15">
      <c r="B10" s="2" t="s">
        <v>5</v>
      </c>
      <c r="G10" s="6">
        <v>77.36</v>
      </c>
    </row>
    <row r="12" spans="1:10" customHeight="1" ht="36" s="8" customFormat="1">
      <c r="A12" s="22" t="s">
        <v>6</v>
      </c>
      <c r="B12" s="22" t="s">
        <v>7</v>
      </c>
      <c r="C12" s="22" t="s">
        <v>8</v>
      </c>
      <c r="D12" s="22" t="s">
        <v>9</v>
      </c>
      <c r="E12" s="22" t="s">
        <v>10</v>
      </c>
      <c r="F12" s="23" t="s">
        <v>11</v>
      </c>
      <c r="G12" s="22" t="s">
        <v>12</v>
      </c>
      <c r="H12" s="22" t="s">
        <v>13</v>
      </c>
      <c r="I12" s="7"/>
    </row>
    <row r="13" spans="1:10" customHeight="1" ht="25.5" s="8" customFormat="1">
      <c r="A13" s="29" t="s">
        <v>14</v>
      </c>
      <c r="B13" s="30" t="s">
        <v>15</v>
      </c>
      <c r="C13" s="31" t="s">
        <v>16</v>
      </c>
      <c r="D13" s="31" t="s">
        <v>17</v>
      </c>
      <c r="E13" s="34" t="str">
        <f>F13/$G$10</f>
        <v>0</v>
      </c>
      <c r="F13" s="32">
        <v>6.25</v>
      </c>
      <c r="G13" s="31"/>
      <c r="H13" s="33" t="str">
        <f>F13*G13</f>
        <v>0</v>
      </c>
      <c r="I13" s="7"/>
    </row>
    <row r="14" spans="1:10" customHeight="1" ht="25.5" s="8" customFormat="1">
      <c r="A14" s="24" t="s">
        <v>18</v>
      </c>
      <c r="B14" s="25" t="s">
        <v>19</v>
      </c>
      <c r="C14" s="26" t="s">
        <v>16</v>
      </c>
      <c r="D14" s="26" t="s">
        <v>17</v>
      </c>
      <c r="E14" s="35">
        <v>0.97</v>
      </c>
      <c r="F14" s="27" t="str">
        <f>E14*$G$10</f>
        <v>0</v>
      </c>
      <c r="G14" s="26"/>
      <c r="H14" s="28" t="str">
        <f>F14*G14</f>
        <v>0</v>
      </c>
      <c r="I14" s="7"/>
    </row>
    <row r="15" spans="1:10" s="8" customFormat="1">
      <c r="A15" s="24" t="s">
        <v>20</v>
      </c>
      <c r="B15" s="25" t="s">
        <v>21</v>
      </c>
      <c r="C15" s="26" t="s">
        <v>16</v>
      </c>
      <c r="D15" s="26" t="s">
        <v>17</v>
      </c>
      <c r="E15" s="35">
        <v>0.407</v>
      </c>
      <c r="F15" s="27" t="str">
        <f>E15*$G$10</f>
        <v>0</v>
      </c>
      <c r="G15" s="26"/>
      <c r="H15" s="28" t="str">
        <f>F15*G15</f>
        <v>0</v>
      </c>
      <c r="I15" s="7"/>
    </row>
    <row r="16" spans="1:10" customHeight="1" ht="25.5" s="8" customFormat="1">
      <c r="A16" s="24" t="s">
        <v>22</v>
      </c>
      <c r="B16" s="25" t="s">
        <v>23</v>
      </c>
      <c r="C16" s="26" t="s">
        <v>16</v>
      </c>
      <c r="D16" s="26" t="s">
        <v>17</v>
      </c>
      <c r="E16" s="35">
        <v>0.97</v>
      </c>
      <c r="F16" s="27" t="str">
        <f>E16*$G$10</f>
        <v>0</v>
      </c>
      <c r="G16" s="26"/>
      <c r="H16" s="28" t="str">
        <f>F16*G16</f>
        <v>0</v>
      </c>
      <c r="I16" s="7"/>
    </row>
    <row r="17" spans="1:10" customHeight="1" ht="25.5" s="8" customFormat="1">
      <c r="A17" s="24" t="s">
        <v>24</v>
      </c>
      <c r="B17" s="25" t="s">
        <v>25</v>
      </c>
      <c r="C17" s="26" t="s">
        <v>16</v>
      </c>
      <c r="D17" s="26" t="s">
        <v>17</v>
      </c>
      <c r="E17" s="36">
        <v>0.97</v>
      </c>
      <c r="F17" s="27" t="str">
        <f>E17*$G$10</f>
        <v>0</v>
      </c>
      <c r="G17" s="26"/>
      <c r="H17" s="28" t="str">
        <f>F17*G17</f>
        <v>0</v>
      </c>
      <c r="I17" s="7"/>
    </row>
    <row r="18" spans="1:10" customHeight="1" ht="25.5" s="8" customFormat="1">
      <c r="A18" s="24" t="s">
        <v>26</v>
      </c>
      <c r="B18" s="25" t="s">
        <v>27</v>
      </c>
      <c r="C18" s="26" t="s">
        <v>16</v>
      </c>
      <c r="D18" s="26" t="s">
        <v>17</v>
      </c>
      <c r="E18" s="35">
        <v>1.92</v>
      </c>
      <c r="F18" s="27" t="str">
        <f>E18*$G$10</f>
        <v>0</v>
      </c>
      <c r="G18" s="26"/>
      <c r="H18" s="28" t="str">
        <f>F18*G18</f>
        <v>0</v>
      </c>
      <c r="I18" s="7"/>
    </row>
    <row r="19" spans="1:10" customHeight="1" ht="25.5" s="8" customFormat="1">
      <c r="A19" s="24" t="s">
        <v>28</v>
      </c>
      <c r="B19" s="25" t="s">
        <v>29</v>
      </c>
      <c r="C19" s="26" t="s">
        <v>16</v>
      </c>
      <c r="D19" s="26" t="s">
        <v>17</v>
      </c>
      <c r="E19" s="35">
        <v>2.36</v>
      </c>
      <c r="F19" s="27" t="str">
        <f>E19*$G$10</f>
        <v>0</v>
      </c>
      <c r="G19" s="26"/>
      <c r="H19" s="28" t="str">
        <f>F19*G19</f>
        <v>0</v>
      </c>
      <c r="I19" s="7"/>
    </row>
    <row r="20" spans="1:10" customHeight="1" ht="25.5" s="8" customFormat="1">
      <c r="A20" s="24" t="s">
        <v>30</v>
      </c>
      <c r="B20" s="25" t="s">
        <v>31</v>
      </c>
      <c r="C20" s="26" t="s">
        <v>16</v>
      </c>
      <c r="D20" s="26" t="s">
        <v>17</v>
      </c>
      <c r="E20" s="35">
        <v>0.73</v>
      </c>
      <c r="F20" s="27" t="str">
        <f>E20*$G$10</f>
        <v>0</v>
      </c>
      <c r="G20" s="26"/>
      <c r="H20" s="28" t="str">
        <f>F20*G20</f>
        <v>0</v>
      </c>
      <c r="I20" s="7"/>
    </row>
    <row r="21" spans="1:10" customHeight="1" ht="25.5" s="8" customFormat="1">
      <c r="A21" s="24" t="s">
        <v>32</v>
      </c>
      <c r="B21" s="25" t="s">
        <v>33</v>
      </c>
      <c r="C21" s="26" t="s">
        <v>16</v>
      </c>
      <c r="D21" s="26" t="s">
        <v>17</v>
      </c>
      <c r="E21" s="35">
        <v>23.87</v>
      </c>
      <c r="F21" s="27" t="str">
        <f>E21*$G$10</f>
        <v>0</v>
      </c>
      <c r="G21" s="26"/>
      <c r="H21" s="28" t="str">
        <f>F21*G21</f>
        <v>0</v>
      </c>
      <c r="I21" s="7"/>
    </row>
    <row r="22" spans="1:10" customHeight="1" ht="38.25" s="8" customFormat="1">
      <c r="A22" s="24" t="s">
        <v>34</v>
      </c>
      <c r="B22" s="25" t="s">
        <v>35</v>
      </c>
      <c r="C22" s="26" t="s">
        <v>36</v>
      </c>
      <c r="D22" s="26" t="s">
        <v>17</v>
      </c>
      <c r="E22" s="35">
        <v>0.407</v>
      </c>
      <c r="F22" s="27" t="str">
        <f>E22*$G$10</f>
        <v>0</v>
      </c>
      <c r="G22" s="26"/>
      <c r="H22" s="28" t="str">
        <f>F22*G22</f>
        <v>0</v>
      </c>
      <c r="I22" s="7"/>
    </row>
    <row r="23" spans="1:10" customHeight="1" ht="25.5" s="8" customFormat="1">
      <c r="A23" s="24" t="s">
        <v>37</v>
      </c>
      <c r="B23" s="25" t="s">
        <v>38</v>
      </c>
      <c r="C23" s="26" t="s">
        <v>36</v>
      </c>
      <c r="D23" s="26" t="s">
        <v>17</v>
      </c>
      <c r="E23" s="35">
        <v>0.407</v>
      </c>
      <c r="F23" s="27" t="str">
        <f>E23*$G$10</f>
        <v>0</v>
      </c>
      <c r="G23" s="26"/>
      <c r="H23" s="28" t="str">
        <f>F23*G23</f>
        <v>0</v>
      </c>
      <c r="I23" s="7"/>
    </row>
    <row r="24" spans="1:10" customHeight="1" ht="38.25" s="8" customFormat="1">
      <c r="A24" s="24" t="s">
        <v>39</v>
      </c>
      <c r="B24" s="25" t="s">
        <v>40</v>
      </c>
      <c r="C24" s="26" t="s">
        <v>36</v>
      </c>
      <c r="D24" s="26" t="s">
        <v>17</v>
      </c>
      <c r="E24" s="35">
        <v>0.407</v>
      </c>
      <c r="F24" s="27" t="str">
        <f>E24*$G$10</f>
        <v>0</v>
      </c>
      <c r="G24" s="26"/>
      <c r="H24" s="28" t="str">
        <f>F24*G24</f>
        <v>0</v>
      </c>
      <c r="I24" s="7"/>
    </row>
    <row r="25" spans="1:10" customHeight="1" ht="25.5" s="8" customFormat="1">
      <c r="A25" s="24" t="s">
        <v>41</v>
      </c>
      <c r="B25" s="25" t="s">
        <v>42</v>
      </c>
      <c r="C25" s="26" t="s">
        <v>36</v>
      </c>
      <c r="D25" s="26" t="s">
        <v>17</v>
      </c>
      <c r="E25" s="35">
        <v>6.51</v>
      </c>
      <c r="F25" s="27" t="str">
        <f>E25*$G$10</f>
        <v>0</v>
      </c>
      <c r="G25" s="26"/>
      <c r="H25" s="28" t="str">
        <f>F25*G25</f>
        <v>0</v>
      </c>
      <c r="I25" s="7"/>
    </row>
    <row r="26" spans="1:10" customHeight="1" ht="25.5" s="8" customFormat="1">
      <c r="A26" s="24" t="s">
        <v>43</v>
      </c>
      <c r="B26" s="25" t="s">
        <v>44</v>
      </c>
      <c r="C26" s="26" t="s">
        <v>36</v>
      </c>
      <c r="D26" s="26" t="s">
        <v>17</v>
      </c>
      <c r="E26" s="35">
        <v>1.63</v>
      </c>
      <c r="F26" s="27" t="str">
        <f>E26*$G$10</f>
        <v>0</v>
      </c>
      <c r="G26" s="26"/>
      <c r="H26" s="28" t="str">
        <f>F26*G26</f>
        <v>0</v>
      </c>
      <c r="I26" s="7"/>
    </row>
    <row r="27" spans="1:10" s="8" customFormat="1">
      <c r="A27" s="24" t="s">
        <v>45</v>
      </c>
      <c r="B27" s="25" t="s">
        <v>46</v>
      </c>
      <c r="C27" s="26" t="s">
        <v>47</v>
      </c>
      <c r="D27" s="26" t="s">
        <v>17</v>
      </c>
      <c r="E27" s="35">
        <v>0.347</v>
      </c>
      <c r="F27" s="27" t="str">
        <f>E27*$G$10</f>
        <v>0</v>
      </c>
      <c r="G27" s="26"/>
      <c r="H27" s="28" t="str">
        <f>F27*G27</f>
        <v>0</v>
      </c>
      <c r="I27" s="7"/>
    </row>
    <row r="28" spans="1:10" s="8" customFormat="1">
      <c r="A28" s="24" t="s">
        <v>48</v>
      </c>
      <c r="B28" s="25" t="s">
        <v>49</v>
      </c>
      <c r="C28" s="26" t="s">
        <v>47</v>
      </c>
      <c r="D28" s="26" t="s">
        <v>17</v>
      </c>
      <c r="E28" s="35">
        <v>0.499</v>
      </c>
      <c r="F28" s="27" t="str">
        <f>E28*$G$10</f>
        <v>0</v>
      </c>
      <c r="G28" s="26"/>
      <c r="H28" s="28" t="str">
        <f>F28*G28</f>
        <v>0</v>
      </c>
      <c r="I28" s="7"/>
    </row>
    <row r="29" spans="1:10" customHeight="1" ht="25.5" s="8" customFormat="1">
      <c r="A29" s="29" t="s">
        <v>50</v>
      </c>
      <c r="B29" s="30" t="s">
        <v>51</v>
      </c>
      <c r="C29" s="31" t="s">
        <v>47</v>
      </c>
      <c r="D29" s="31" t="s">
        <v>17</v>
      </c>
      <c r="E29" s="34" t="str">
        <f>F29/$G$10</f>
        <v>0</v>
      </c>
      <c r="F29" s="32">
        <v>2094.75</v>
      </c>
      <c r="G29" s="31"/>
      <c r="H29" s="33" t="str">
        <f>F29*G29</f>
        <v>0</v>
      </c>
      <c r="I29" s="7"/>
    </row>
    <row r="30" spans="1:10" customHeight="1" ht="25.5" s="8" customFormat="1">
      <c r="A30" s="24" t="s">
        <v>52</v>
      </c>
      <c r="B30" s="25" t="s">
        <v>53</v>
      </c>
      <c r="C30" s="26" t="s">
        <v>54</v>
      </c>
      <c r="D30" s="26" t="s">
        <v>17</v>
      </c>
      <c r="E30" s="35">
        <v>3.68</v>
      </c>
      <c r="F30" s="27" t="str">
        <f>E30*$G$10</f>
        <v>0</v>
      </c>
      <c r="G30" s="26"/>
      <c r="H30" s="28" t="str">
        <f>F30*G30</f>
        <v>0</v>
      </c>
      <c r="I30" s="7"/>
    </row>
    <row r="31" spans="1:10" customHeight="1" ht="25.5" s="8" customFormat="1">
      <c r="A31" s="24" t="s">
        <v>55</v>
      </c>
      <c r="B31" s="25" t="s">
        <v>56</v>
      </c>
      <c r="C31" s="26" t="s">
        <v>54</v>
      </c>
      <c r="D31" s="26" t="s">
        <v>17</v>
      </c>
      <c r="E31" s="35">
        <v>3.48</v>
      </c>
      <c r="F31" s="27" t="str">
        <f>E31*$G$10</f>
        <v>0</v>
      </c>
      <c r="G31" s="26"/>
      <c r="H31" s="28" t="str">
        <f>F31*G31</f>
        <v>0</v>
      </c>
      <c r="I31" s="7"/>
    </row>
    <row r="32" spans="1:10" customHeight="1" ht="25.5" s="8" customFormat="1">
      <c r="A32" s="24" t="s">
        <v>57</v>
      </c>
      <c r="B32" s="25" t="s">
        <v>58</v>
      </c>
      <c r="C32" s="26" t="s">
        <v>54</v>
      </c>
      <c r="D32" s="26" t="s">
        <v>17</v>
      </c>
      <c r="E32" s="35">
        <v>3.11</v>
      </c>
      <c r="F32" s="27" t="str">
        <f>E32*$G$10</f>
        <v>0</v>
      </c>
      <c r="G32" s="26"/>
      <c r="H32" s="28" t="str">
        <f>F32*G32</f>
        <v>0</v>
      </c>
      <c r="I32" s="7"/>
    </row>
    <row r="33" spans="1:10" s="8" customFormat="1">
      <c r="A33" s="24" t="s">
        <v>59</v>
      </c>
      <c r="B33" s="25" t="s">
        <v>60</v>
      </c>
      <c r="C33" s="26" t="s">
        <v>54</v>
      </c>
      <c r="D33" s="26" t="s">
        <v>17</v>
      </c>
      <c r="E33" s="35">
        <v>2.39</v>
      </c>
      <c r="F33" s="27" t="str">
        <f>E33*$G$10</f>
        <v>0</v>
      </c>
      <c r="G33" s="26"/>
      <c r="H33" s="28" t="str">
        <f>F33*G33</f>
        <v>0</v>
      </c>
      <c r="I33" s="7"/>
    </row>
    <row r="34" spans="1:10" customHeight="1" ht="25.5" s="8" customFormat="1">
      <c r="A34" s="24" t="s">
        <v>61</v>
      </c>
      <c r="B34" s="25" t="s">
        <v>62</v>
      </c>
      <c r="C34" s="26" t="s">
        <v>54</v>
      </c>
      <c r="D34" s="26" t="s">
        <v>17</v>
      </c>
      <c r="E34" s="35">
        <v>3.95</v>
      </c>
      <c r="F34" s="27" t="str">
        <f>E34*$G$10</f>
        <v>0</v>
      </c>
      <c r="G34" s="26"/>
      <c r="H34" s="28" t="str">
        <f>F34*G34</f>
        <v>0</v>
      </c>
      <c r="I34" s="7"/>
    </row>
    <row r="35" spans="1:10" customHeight="1" ht="25.5" s="8" customFormat="1">
      <c r="A35" s="24" t="s">
        <v>63</v>
      </c>
      <c r="B35" s="25" t="s">
        <v>64</v>
      </c>
      <c r="C35" s="26" t="s">
        <v>54</v>
      </c>
      <c r="D35" s="26" t="s">
        <v>17</v>
      </c>
      <c r="E35" s="35">
        <v>3.04</v>
      </c>
      <c r="F35" s="27" t="str">
        <f>E35*$G$10</f>
        <v>0</v>
      </c>
      <c r="G35" s="26"/>
      <c r="H35" s="28" t="str">
        <f>F35*G35</f>
        <v>0</v>
      </c>
      <c r="I35" s="7"/>
    </row>
    <row r="36" spans="1:10" customHeight="1" ht="25.5" s="8" customFormat="1">
      <c r="A36" s="24" t="s">
        <v>65</v>
      </c>
      <c r="B36" s="25" t="s">
        <v>66</v>
      </c>
      <c r="C36" s="26" t="s">
        <v>54</v>
      </c>
      <c r="D36" s="26" t="s">
        <v>17</v>
      </c>
      <c r="E36" s="35">
        <v>1.48</v>
      </c>
      <c r="F36" s="27" t="str">
        <f>E36*$G$10</f>
        <v>0</v>
      </c>
      <c r="G36" s="26"/>
      <c r="H36" s="28" t="str">
        <f>F36*G36</f>
        <v>0</v>
      </c>
      <c r="I36" s="7"/>
    </row>
    <row r="37" spans="1:10" customHeight="1" ht="25.5" s="8" customFormat="1">
      <c r="A37" s="24" t="s">
        <v>67</v>
      </c>
      <c r="B37" s="25" t="s">
        <v>68</v>
      </c>
      <c r="C37" s="26" t="s">
        <v>69</v>
      </c>
      <c r="D37" s="26" t="s">
        <v>17</v>
      </c>
      <c r="E37" s="35">
        <v>4.85</v>
      </c>
      <c r="F37" s="27" t="str">
        <f>E37*$G$10</f>
        <v>0</v>
      </c>
      <c r="G37" s="26"/>
      <c r="H37" s="28" t="str">
        <f>F37*G37</f>
        <v>0</v>
      </c>
      <c r="I37" s="7"/>
    </row>
    <row r="38" spans="1:10" customHeight="1" ht="25.5" s="8" customFormat="1">
      <c r="A38" s="24" t="s">
        <v>70</v>
      </c>
      <c r="B38" s="25" t="s">
        <v>71</v>
      </c>
      <c r="C38" s="26" t="s">
        <v>69</v>
      </c>
      <c r="D38" s="26" t="s">
        <v>17</v>
      </c>
      <c r="E38" s="35">
        <v>4.85</v>
      </c>
      <c r="F38" s="27" t="str">
        <f>E38*$G$10</f>
        <v>0</v>
      </c>
      <c r="G38" s="26"/>
      <c r="H38" s="28" t="str">
        <f>F38*G38</f>
        <v>0</v>
      </c>
      <c r="I38" s="7"/>
    </row>
    <row r="39" spans="1:10" customHeight="1" ht="25.5" s="8" customFormat="1">
      <c r="A39" s="24" t="s">
        <v>72</v>
      </c>
      <c r="B39" s="25" t="s">
        <v>73</v>
      </c>
      <c r="C39" s="26" t="s">
        <v>69</v>
      </c>
      <c r="D39" s="26" t="s">
        <v>17</v>
      </c>
      <c r="E39" s="35">
        <v>4.85</v>
      </c>
      <c r="F39" s="27" t="str">
        <f>E39*$G$10</f>
        <v>0</v>
      </c>
      <c r="G39" s="26"/>
      <c r="H39" s="28" t="str">
        <f>F39*G39</f>
        <v>0</v>
      </c>
      <c r="I39" s="7"/>
    </row>
    <row r="40" spans="1:10" customHeight="1" ht="25.5" s="8" customFormat="1">
      <c r="A40" s="24" t="s">
        <v>74</v>
      </c>
      <c r="B40" s="25" t="s">
        <v>75</v>
      </c>
      <c r="C40" s="26" t="s">
        <v>69</v>
      </c>
      <c r="D40" s="26" t="s">
        <v>17</v>
      </c>
      <c r="E40" s="35">
        <v>0.247</v>
      </c>
      <c r="F40" s="27" t="str">
        <f>E40*$G$10</f>
        <v>0</v>
      </c>
      <c r="G40" s="26"/>
      <c r="H40" s="28" t="str">
        <f>F40*G40</f>
        <v>0</v>
      </c>
      <c r="I40" s="7"/>
    </row>
    <row r="41" spans="1:10" customHeight="1" ht="25.5" s="8" customFormat="1">
      <c r="A41" s="24" t="s">
        <v>76</v>
      </c>
      <c r="B41" s="25" t="s">
        <v>77</v>
      </c>
      <c r="C41" s="26" t="s">
        <v>69</v>
      </c>
      <c r="D41" s="26" t="s">
        <v>17</v>
      </c>
      <c r="E41" s="35">
        <v>7.04</v>
      </c>
      <c r="F41" s="27" t="str">
        <f>E41*$G$10</f>
        <v>0</v>
      </c>
      <c r="G41" s="26"/>
      <c r="H41" s="28" t="str">
        <f>F41*G41</f>
        <v>0</v>
      </c>
      <c r="I41" s="7"/>
    </row>
    <row r="42" spans="1:10" s="8" customFormat="1">
      <c r="A42" s="24" t="s">
        <v>78</v>
      </c>
      <c r="B42" s="25" t="s">
        <v>79</v>
      </c>
      <c r="C42" s="26" t="s">
        <v>69</v>
      </c>
      <c r="D42" s="26" t="s">
        <v>17</v>
      </c>
      <c r="E42" s="36">
        <v>0.299</v>
      </c>
      <c r="F42" s="27" t="str">
        <f>E42*$G$10</f>
        <v>0</v>
      </c>
      <c r="G42" s="26"/>
      <c r="H42" s="28" t="str">
        <f>F42*G42</f>
        <v>0</v>
      </c>
      <c r="I42" s="7"/>
    </row>
    <row r="43" spans="1:10" s="8" customFormat="1">
      <c r="A43" s="24" t="s">
        <v>80</v>
      </c>
      <c r="B43" s="25" t="s">
        <v>81</v>
      </c>
      <c r="C43" s="26" t="s">
        <v>69</v>
      </c>
      <c r="D43" s="26" t="s">
        <v>17</v>
      </c>
      <c r="E43" s="36">
        <v>0.299</v>
      </c>
      <c r="F43" s="27" t="str">
        <f>E43*$G$10</f>
        <v>0</v>
      </c>
      <c r="G43" s="26"/>
      <c r="H43" s="28" t="str">
        <f>F43*G43</f>
        <v>0</v>
      </c>
      <c r="I43" s="7"/>
    </row>
    <row r="44" spans="1:10" s="8" customFormat="1">
      <c r="A44" s="24" t="s">
        <v>82</v>
      </c>
      <c r="B44" s="25" t="s">
        <v>83</v>
      </c>
      <c r="C44" s="26" t="s">
        <v>69</v>
      </c>
      <c r="D44" s="26" t="s">
        <v>17</v>
      </c>
      <c r="E44" s="36">
        <v>0.299</v>
      </c>
      <c r="F44" s="27" t="str">
        <f>E44*$G$10</f>
        <v>0</v>
      </c>
      <c r="G44" s="26"/>
      <c r="H44" s="28" t="str">
        <f>F44*G44</f>
        <v>0</v>
      </c>
      <c r="I44" s="7"/>
    </row>
    <row r="45" spans="1:10" customHeight="1" ht="25.5" s="8" customFormat="1">
      <c r="A45" s="24" t="s">
        <v>84</v>
      </c>
      <c r="B45" s="25" t="s">
        <v>85</v>
      </c>
      <c r="C45" s="26" t="s">
        <v>69</v>
      </c>
      <c r="D45" s="26" t="s">
        <v>17</v>
      </c>
      <c r="E45" s="35">
        <v>6.62</v>
      </c>
      <c r="F45" s="27" t="str">
        <f>E45*$G$10</f>
        <v>0</v>
      </c>
      <c r="G45" s="26"/>
      <c r="H45" s="28" t="str">
        <f>F45*G45</f>
        <v>0</v>
      </c>
      <c r="I45" s="7"/>
    </row>
    <row r="46" spans="1:10" customHeight="1" ht="25.5" s="8" customFormat="1">
      <c r="A46" s="24" t="s">
        <v>86</v>
      </c>
      <c r="B46" s="25" t="s">
        <v>87</v>
      </c>
      <c r="C46" s="26" t="s">
        <v>69</v>
      </c>
      <c r="D46" s="26" t="s">
        <v>17</v>
      </c>
      <c r="E46" s="35">
        <v>9.13</v>
      </c>
      <c r="F46" s="27" t="str">
        <f>E46*$G$10</f>
        <v>0</v>
      </c>
      <c r="G46" s="26"/>
      <c r="H46" s="28" t="str">
        <f>F46*G46</f>
        <v>0</v>
      </c>
      <c r="I46" s="7"/>
    </row>
    <row r="47" spans="1:10" s="8" customFormat="1">
      <c r="A47" s="24" t="s">
        <v>88</v>
      </c>
      <c r="B47" s="25" t="s">
        <v>89</v>
      </c>
      <c r="C47" s="26" t="s">
        <v>90</v>
      </c>
      <c r="D47" s="26" t="s">
        <v>17</v>
      </c>
      <c r="E47" s="35">
        <v>3.1</v>
      </c>
      <c r="F47" s="27" t="str">
        <f>E47*$G$10</f>
        <v>0</v>
      </c>
      <c r="G47" s="26"/>
      <c r="H47" s="28" t="str">
        <f>F47*G47</f>
        <v>0</v>
      </c>
      <c r="I47" s="7"/>
    </row>
    <row r="48" spans="1:10" s="8" customFormat="1">
      <c r="A48" s="24" t="s">
        <v>91</v>
      </c>
      <c r="B48" s="25" t="s">
        <v>92</v>
      </c>
      <c r="C48" s="26" t="s">
        <v>90</v>
      </c>
      <c r="D48" s="26" t="s">
        <v>17</v>
      </c>
      <c r="E48" s="35">
        <v>3.71</v>
      </c>
      <c r="F48" s="27" t="str">
        <f>E48*$G$10</f>
        <v>0</v>
      </c>
      <c r="G48" s="26"/>
      <c r="H48" s="28" t="str">
        <f>F48*G48</f>
        <v>0</v>
      </c>
      <c r="I48" s="7"/>
    </row>
    <row r="49" spans="1:10" s="8" customFormat="1">
      <c r="A49" s="24" t="s">
        <v>93</v>
      </c>
      <c r="B49" s="25" t="s">
        <v>94</v>
      </c>
      <c r="C49" s="26" t="s">
        <v>90</v>
      </c>
      <c r="D49" s="26" t="s">
        <v>17</v>
      </c>
      <c r="E49" s="35">
        <v>0.225</v>
      </c>
      <c r="F49" s="27" t="str">
        <f>E49*$G$10</f>
        <v>0</v>
      </c>
      <c r="G49" s="26"/>
      <c r="H49" s="28" t="str">
        <f>F49*G49</f>
        <v>0</v>
      </c>
      <c r="I49" s="7"/>
    </row>
    <row r="50" spans="1:10" s="8" customFormat="1">
      <c r="A50" s="24" t="s">
        <v>95</v>
      </c>
      <c r="B50" s="25" t="s">
        <v>96</v>
      </c>
      <c r="C50" s="26" t="s">
        <v>90</v>
      </c>
      <c r="D50" s="26" t="s">
        <v>17</v>
      </c>
      <c r="E50" s="35">
        <v>5.62</v>
      </c>
      <c r="F50" s="27" t="str">
        <f>E50*$G$10</f>
        <v>0</v>
      </c>
      <c r="G50" s="26"/>
      <c r="H50" s="28" t="str">
        <f>F50*G50</f>
        <v>0</v>
      </c>
      <c r="I50" s="7"/>
    </row>
    <row r="51" spans="1:10" s="8" customFormat="1">
      <c r="A51" s="24" t="s">
        <v>97</v>
      </c>
      <c r="B51" s="25" t="s">
        <v>98</v>
      </c>
      <c r="C51" s="26" t="s">
        <v>90</v>
      </c>
      <c r="D51" s="26" t="s">
        <v>17</v>
      </c>
      <c r="E51" s="35">
        <v>0.68</v>
      </c>
      <c r="F51" s="27" t="str">
        <f>E51*$G$10</f>
        <v>0</v>
      </c>
      <c r="G51" s="26"/>
      <c r="H51" s="28" t="str">
        <f>F51*G51</f>
        <v>0</v>
      </c>
      <c r="I51" s="7"/>
    </row>
    <row r="52" spans="1:10" customHeight="1" ht="25.5" s="8" customFormat="1">
      <c r="A52" s="24" t="s">
        <v>99</v>
      </c>
      <c r="B52" s="25" t="s">
        <v>100</v>
      </c>
      <c r="C52" s="26" t="s">
        <v>90</v>
      </c>
      <c r="D52" s="26" t="s">
        <v>17</v>
      </c>
      <c r="E52" s="35">
        <v>10.53</v>
      </c>
      <c r="F52" s="27" t="str">
        <f>E52*$G$10</f>
        <v>0</v>
      </c>
      <c r="G52" s="26"/>
      <c r="H52" s="28" t="str">
        <f>F52*G52</f>
        <v>0</v>
      </c>
      <c r="I52" s="7"/>
    </row>
    <row r="53" spans="1:10" customHeight="1" ht="25.5" s="8" customFormat="1">
      <c r="A53" s="24" t="s">
        <v>101</v>
      </c>
      <c r="B53" s="25" t="s">
        <v>102</v>
      </c>
      <c r="C53" s="26" t="s">
        <v>90</v>
      </c>
      <c r="D53" s="26" t="s">
        <v>17</v>
      </c>
      <c r="E53" s="35">
        <v>10.53</v>
      </c>
      <c r="F53" s="27" t="str">
        <f>E53*$G$10</f>
        <v>0</v>
      </c>
      <c r="G53" s="26"/>
      <c r="H53" s="28" t="str">
        <f>F53*G53</f>
        <v>0</v>
      </c>
      <c r="I53" s="7"/>
    </row>
    <row r="54" spans="1:10" customHeight="1" ht="25.5" s="8" customFormat="1">
      <c r="A54" s="24" t="s">
        <v>103</v>
      </c>
      <c r="B54" s="25" t="s">
        <v>104</v>
      </c>
      <c r="C54" s="26" t="s">
        <v>90</v>
      </c>
      <c r="D54" s="26" t="s">
        <v>17</v>
      </c>
      <c r="E54" s="35">
        <v>0.97</v>
      </c>
      <c r="F54" s="27" t="str">
        <f>E54*$G$10</f>
        <v>0</v>
      </c>
      <c r="G54" s="26"/>
      <c r="H54" s="28" t="str">
        <f>F54*G54</f>
        <v>0</v>
      </c>
      <c r="I54" s="7"/>
    </row>
    <row r="55" spans="1:10" customHeight="1" ht="25.5" s="8" customFormat="1">
      <c r="A55" s="24" t="s">
        <v>105</v>
      </c>
      <c r="B55" s="25" t="s">
        <v>106</v>
      </c>
      <c r="C55" s="26" t="s">
        <v>107</v>
      </c>
      <c r="D55" s="26" t="s">
        <v>17</v>
      </c>
      <c r="E55" s="35">
        <v>5.1</v>
      </c>
      <c r="F55" s="27" t="str">
        <f>E55*$G$10</f>
        <v>0</v>
      </c>
      <c r="G55" s="26"/>
      <c r="H55" s="28" t="str">
        <f>F55*G55</f>
        <v>0</v>
      </c>
      <c r="I55" s="7"/>
    </row>
    <row r="56" spans="1:10" customHeight="1" ht="25.5" s="8" customFormat="1">
      <c r="A56" s="24" t="s">
        <v>108</v>
      </c>
      <c r="B56" s="25" t="s">
        <v>109</v>
      </c>
      <c r="C56" s="26" t="s">
        <v>107</v>
      </c>
      <c r="D56" s="26" t="s">
        <v>17</v>
      </c>
      <c r="E56" s="35">
        <v>6.89</v>
      </c>
      <c r="F56" s="27" t="str">
        <f>E56*$G$10</f>
        <v>0</v>
      </c>
      <c r="G56" s="26"/>
      <c r="H56" s="28" t="str">
        <f>F56*G56</f>
        <v>0</v>
      </c>
      <c r="I56" s="7"/>
    </row>
    <row r="57" spans="1:10" customHeight="1" ht="38.25" s="8" customFormat="1">
      <c r="A57" s="24" t="s">
        <v>110</v>
      </c>
      <c r="B57" s="25" t="s">
        <v>111</v>
      </c>
      <c r="C57" s="26" t="s">
        <v>107</v>
      </c>
      <c r="D57" s="26" t="s">
        <v>17</v>
      </c>
      <c r="E57" s="36">
        <v>5.69</v>
      </c>
      <c r="F57" s="27" t="str">
        <f>E57*$G$10</f>
        <v>0</v>
      </c>
      <c r="G57" s="26"/>
      <c r="H57" s="28" t="str">
        <f>F57*G57</f>
        <v>0</v>
      </c>
      <c r="I57" s="7"/>
    </row>
    <row r="58" spans="1:10" customHeight="1" ht="25.5" s="8" customFormat="1">
      <c r="A58" s="24" t="s">
        <v>112</v>
      </c>
      <c r="B58" s="25" t="s">
        <v>113</v>
      </c>
      <c r="C58" s="26" t="s">
        <v>107</v>
      </c>
      <c r="D58" s="26" t="s">
        <v>17</v>
      </c>
      <c r="E58" s="35">
        <v>2.44</v>
      </c>
      <c r="F58" s="27" t="str">
        <f>E58*$G$10</f>
        <v>0</v>
      </c>
      <c r="G58" s="26"/>
      <c r="H58" s="28" t="str">
        <f>F58*G58</f>
        <v>0</v>
      </c>
      <c r="I58" s="7"/>
    </row>
    <row r="59" spans="1:10" customHeight="1" ht="38.25" s="8" customFormat="1">
      <c r="A59" s="24" t="s">
        <v>114</v>
      </c>
      <c r="B59" s="25" t="s">
        <v>115</v>
      </c>
      <c r="C59" s="26" t="s">
        <v>107</v>
      </c>
      <c r="D59" s="26" t="s">
        <v>17</v>
      </c>
      <c r="E59" s="35">
        <v>2.44</v>
      </c>
      <c r="F59" s="27" t="str">
        <f>E59*$G$10</f>
        <v>0</v>
      </c>
      <c r="G59" s="26"/>
      <c r="H59" s="28" t="str">
        <f>F59*G59</f>
        <v>0</v>
      </c>
      <c r="I59" s="7"/>
    </row>
    <row r="60" spans="1:10" customHeight="1" ht="25.5" s="8" customFormat="1">
      <c r="A60" s="24" t="s">
        <v>116</v>
      </c>
      <c r="B60" s="25" t="s">
        <v>117</v>
      </c>
      <c r="C60" s="26" t="s">
        <v>107</v>
      </c>
      <c r="D60" s="26" t="s">
        <v>17</v>
      </c>
      <c r="E60" s="35">
        <v>2.44</v>
      </c>
      <c r="F60" s="27" t="str">
        <f>E60*$G$10</f>
        <v>0</v>
      </c>
      <c r="G60" s="26"/>
      <c r="H60" s="28" t="str">
        <f>F60*G60</f>
        <v>0</v>
      </c>
      <c r="I60" s="7"/>
    </row>
    <row r="61" spans="1:10" customHeight="1" ht="25.5" s="8" customFormat="1">
      <c r="A61" s="24" t="s">
        <v>118</v>
      </c>
      <c r="B61" s="25" t="s">
        <v>119</v>
      </c>
      <c r="C61" s="26" t="s">
        <v>107</v>
      </c>
      <c r="D61" s="26" t="s">
        <v>17</v>
      </c>
      <c r="E61" s="36">
        <v>0.326</v>
      </c>
      <c r="F61" s="27" t="str">
        <f>E61*$G$10</f>
        <v>0</v>
      </c>
      <c r="G61" s="26"/>
      <c r="H61" s="28" t="str">
        <f>F61*G61</f>
        <v>0</v>
      </c>
      <c r="I61" s="7"/>
    </row>
    <row r="62" spans="1:10" customHeight="1" ht="25.5" s="8" customFormat="1">
      <c r="A62" s="24" t="s">
        <v>120</v>
      </c>
      <c r="B62" s="25" t="s">
        <v>121</v>
      </c>
      <c r="C62" s="26" t="s">
        <v>107</v>
      </c>
      <c r="D62" s="26" t="s">
        <v>17</v>
      </c>
      <c r="E62" s="35">
        <v>0.326</v>
      </c>
      <c r="F62" s="27" t="str">
        <f>E62*$G$10</f>
        <v>0</v>
      </c>
      <c r="G62" s="26"/>
      <c r="H62" s="28" t="str">
        <f>F62*G62</f>
        <v>0</v>
      </c>
      <c r="I62" s="7"/>
    </row>
    <row r="63" spans="1:10" customHeight="1" ht="25.5" s="8" customFormat="1">
      <c r="A63" s="24" t="s">
        <v>122</v>
      </c>
      <c r="B63" s="25" t="s">
        <v>123</v>
      </c>
      <c r="C63" s="26" t="s">
        <v>107</v>
      </c>
      <c r="D63" s="26" t="s">
        <v>17</v>
      </c>
      <c r="E63" s="35">
        <v>8.97</v>
      </c>
      <c r="F63" s="27" t="str">
        <f>E63*$G$10</f>
        <v>0</v>
      </c>
      <c r="G63" s="26"/>
      <c r="H63" s="28" t="str">
        <f>F63*G63</f>
        <v>0</v>
      </c>
      <c r="I63" s="7"/>
    </row>
    <row r="64" spans="1:10" customHeight="1" ht="25.5" s="8" customFormat="1">
      <c r="A64" s="24" t="s">
        <v>124</v>
      </c>
      <c r="B64" s="25" t="s">
        <v>125</v>
      </c>
      <c r="C64" s="26" t="s">
        <v>107</v>
      </c>
      <c r="D64" s="26" t="s">
        <v>17</v>
      </c>
      <c r="E64" s="35">
        <v>4.29</v>
      </c>
      <c r="F64" s="27" t="str">
        <f>E64*$G$10</f>
        <v>0</v>
      </c>
      <c r="G64" s="26"/>
      <c r="H64" s="28" t="str">
        <f>F64*G64</f>
        <v>0</v>
      </c>
      <c r="I64" s="7"/>
    </row>
    <row r="65" spans="1:10" customHeight="1" ht="25.5" s="8" customFormat="1">
      <c r="A65" s="24" t="s">
        <v>126</v>
      </c>
      <c r="B65" s="25" t="s">
        <v>127</v>
      </c>
      <c r="C65" s="26" t="s">
        <v>107</v>
      </c>
      <c r="D65" s="26" t="s">
        <v>17</v>
      </c>
      <c r="E65" s="36">
        <v>2.44</v>
      </c>
      <c r="F65" s="27" t="str">
        <f>E65*$G$10</f>
        <v>0</v>
      </c>
      <c r="G65" s="26"/>
      <c r="H65" s="28" t="str">
        <f>F65*G65</f>
        <v>0</v>
      </c>
      <c r="I65" s="7"/>
    </row>
    <row r="66" spans="1:10" customHeight="1" ht="38.25" s="8" customFormat="1">
      <c r="A66" s="24" t="s">
        <v>128</v>
      </c>
      <c r="B66" s="25" t="s">
        <v>129</v>
      </c>
      <c r="C66" s="26" t="s">
        <v>107</v>
      </c>
      <c r="D66" s="26" t="s">
        <v>17</v>
      </c>
      <c r="E66" s="35">
        <v>5.69</v>
      </c>
      <c r="F66" s="27" t="str">
        <f>E66*$G$10</f>
        <v>0</v>
      </c>
      <c r="G66" s="26"/>
      <c r="H66" s="28" t="str">
        <f>F66*G66</f>
        <v>0</v>
      </c>
      <c r="I66" s="7"/>
    </row>
    <row r="67" spans="1:10" customHeight="1" ht="38.25" s="8" customFormat="1">
      <c r="A67" s="24" t="s">
        <v>130</v>
      </c>
      <c r="B67" s="25" t="s">
        <v>131</v>
      </c>
      <c r="C67" s="26" t="s">
        <v>107</v>
      </c>
      <c r="D67" s="26" t="s">
        <v>17</v>
      </c>
      <c r="E67" s="35">
        <v>5.69</v>
      </c>
      <c r="F67" s="27" t="str">
        <f>E67*$G$10</f>
        <v>0</v>
      </c>
      <c r="G67" s="26"/>
      <c r="H67" s="28" t="str">
        <f>F67*G67</f>
        <v>0</v>
      </c>
      <c r="I67" s="7"/>
    </row>
    <row r="68" spans="1:10" customHeight="1" ht="25.5" s="8" customFormat="1">
      <c r="A68" s="24" t="s">
        <v>132</v>
      </c>
      <c r="B68" s="25" t="s">
        <v>133</v>
      </c>
      <c r="C68" s="26" t="s">
        <v>107</v>
      </c>
      <c r="D68" s="26" t="s">
        <v>17</v>
      </c>
      <c r="E68" s="35">
        <v>2.44</v>
      </c>
      <c r="F68" s="27" t="str">
        <f>E68*$G$10</f>
        <v>0</v>
      </c>
      <c r="G68" s="26"/>
      <c r="H68" s="28" t="str">
        <f>F68*G68</f>
        <v>0</v>
      </c>
      <c r="I68" s="7"/>
    </row>
    <row r="69" spans="1:10" customHeight="1" ht="38.25" s="8" customFormat="1">
      <c r="A69" s="24" t="s">
        <v>134</v>
      </c>
      <c r="B69" s="25" t="s">
        <v>135</v>
      </c>
      <c r="C69" s="26" t="s">
        <v>107</v>
      </c>
      <c r="D69" s="26" t="s">
        <v>17</v>
      </c>
      <c r="E69" s="35">
        <v>15.46</v>
      </c>
      <c r="F69" s="27" t="str">
        <f>E69*$G$10</f>
        <v>0</v>
      </c>
      <c r="G69" s="26"/>
      <c r="H69" s="28" t="str">
        <f>F69*G69</f>
        <v>0</v>
      </c>
      <c r="I69" s="7"/>
    </row>
    <row r="70" spans="1:10" customHeight="1" ht="25.5" s="8" customFormat="1">
      <c r="A70" s="24" t="s">
        <v>136</v>
      </c>
      <c r="B70" s="25" t="s">
        <v>137</v>
      </c>
      <c r="C70" s="26" t="s">
        <v>138</v>
      </c>
      <c r="D70" s="26" t="s">
        <v>17</v>
      </c>
      <c r="E70" s="35">
        <v>5.67</v>
      </c>
      <c r="F70" s="27" t="str">
        <f>E70*$G$10</f>
        <v>0</v>
      </c>
      <c r="G70" s="26"/>
      <c r="H70" s="28" t="str">
        <f>F70*G70</f>
        <v>0</v>
      </c>
      <c r="I70" s="7"/>
    </row>
    <row r="71" spans="1:10" customHeight="1" ht="25.5" s="8" customFormat="1">
      <c r="A71" s="24" t="s">
        <v>139</v>
      </c>
      <c r="B71" s="25" t="s">
        <v>140</v>
      </c>
      <c r="C71" s="26" t="s">
        <v>138</v>
      </c>
      <c r="D71" s="26" t="s">
        <v>17</v>
      </c>
      <c r="E71" s="35">
        <v>9.18</v>
      </c>
      <c r="F71" s="27" t="str">
        <f>E71*$G$10</f>
        <v>0</v>
      </c>
      <c r="G71" s="26"/>
      <c r="H71" s="28" t="str">
        <f>F71*G71</f>
        <v>0</v>
      </c>
      <c r="I71" s="7"/>
    </row>
    <row r="72" spans="1:10" customHeight="1" ht="25.5" s="8" customFormat="1">
      <c r="A72" s="24" t="s">
        <v>141</v>
      </c>
      <c r="B72" s="25" t="s">
        <v>142</v>
      </c>
      <c r="C72" s="26" t="s">
        <v>138</v>
      </c>
      <c r="D72" s="26" t="s">
        <v>17</v>
      </c>
      <c r="E72" s="36">
        <v>176.73</v>
      </c>
      <c r="F72" s="27" t="str">
        <f>E72*$G$10</f>
        <v>0</v>
      </c>
      <c r="G72" s="26"/>
      <c r="H72" s="28" t="str">
        <f>F72*G72</f>
        <v>0</v>
      </c>
      <c r="I72" s="7"/>
    </row>
    <row r="73" spans="1:10" customHeight="1" ht="25.5" s="8" customFormat="1">
      <c r="A73" s="24" t="s">
        <v>143</v>
      </c>
      <c r="B73" s="25" t="s">
        <v>144</v>
      </c>
      <c r="C73" s="26" t="s">
        <v>138</v>
      </c>
      <c r="D73" s="26" t="s">
        <v>17</v>
      </c>
      <c r="E73" s="36">
        <v>254.04</v>
      </c>
      <c r="F73" s="27" t="str">
        <f>E73*$G$10</f>
        <v>0</v>
      </c>
      <c r="G73" s="26"/>
      <c r="H73" s="28" t="str">
        <f>F73*G73</f>
        <v>0</v>
      </c>
      <c r="I73" s="7"/>
    </row>
    <row r="74" spans="1:10" customHeight="1" ht="25.5" s="8" customFormat="1">
      <c r="A74" s="24" t="s">
        <v>145</v>
      </c>
      <c r="B74" s="25" t="s">
        <v>146</v>
      </c>
      <c r="C74" s="26" t="s">
        <v>138</v>
      </c>
      <c r="D74" s="26" t="s">
        <v>17</v>
      </c>
      <c r="E74" s="35">
        <v>20.06</v>
      </c>
      <c r="F74" s="27" t="str">
        <f>E74*$G$10</f>
        <v>0</v>
      </c>
      <c r="G74" s="26"/>
      <c r="H74" s="28" t="str">
        <f>F74*G74</f>
        <v>0</v>
      </c>
      <c r="I74" s="7"/>
    </row>
    <row r="75" spans="1:10" customHeight="1" ht="25.5" s="8" customFormat="1">
      <c r="A75" s="24" t="s">
        <v>147</v>
      </c>
      <c r="B75" s="25" t="s">
        <v>148</v>
      </c>
      <c r="C75" s="26" t="s">
        <v>138</v>
      </c>
      <c r="D75" s="26" t="s">
        <v>17</v>
      </c>
      <c r="E75" s="35">
        <v>7.69</v>
      </c>
      <c r="F75" s="27" t="str">
        <f>E75*$G$10</f>
        <v>0</v>
      </c>
      <c r="G75" s="26"/>
      <c r="H75" s="28" t="str">
        <f>F75*G75</f>
        <v>0</v>
      </c>
      <c r="I75" s="7"/>
    </row>
    <row r="76" spans="1:10" customHeight="1" ht="25.5" s="8" customFormat="1">
      <c r="A76" s="24" t="s">
        <v>149</v>
      </c>
      <c r="B76" s="25" t="s">
        <v>150</v>
      </c>
      <c r="C76" s="26" t="s">
        <v>138</v>
      </c>
      <c r="D76" s="26" t="s">
        <v>17</v>
      </c>
      <c r="E76" s="35">
        <v>10.63</v>
      </c>
      <c r="F76" s="27" t="str">
        <f>E76*$G$10</f>
        <v>0</v>
      </c>
      <c r="G76" s="26"/>
      <c r="H76" s="28" t="str">
        <f>F76*G76</f>
        <v>0</v>
      </c>
      <c r="I76" s="7"/>
    </row>
    <row r="77" spans="1:10" s="8" customFormat="1">
      <c r="A77" s="24" t="s">
        <v>151</v>
      </c>
      <c r="B77" s="25" t="s">
        <v>152</v>
      </c>
      <c r="C77" s="26" t="s">
        <v>138</v>
      </c>
      <c r="D77" s="26" t="s">
        <v>17</v>
      </c>
      <c r="E77" s="35">
        <v>31.88</v>
      </c>
      <c r="F77" s="27" t="str">
        <f>E77*$G$10</f>
        <v>0</v>
      </c>
      <c r="G77" s="26"/>
      <c r="H77" s="28" t="str">
        <f>F77*G77</f>
        <v>0</v>
      </c>
      <c r="I77" s="7"/>
    </row>
    <row r="78" spans="1:10" s="8" customFormat="1">
      <c r="A78" s="24" t="s">
        <v>153</v>
      </c>
      <c r="B78" s="25" t="s">
        <v>154</v>
      </c>
      <c r="C78" s="26" t="s">
        <v>138</v>
      </c>
      <c r="D78" s="26" t="s">
        <v>17</v>
      </c>
      <c r="E78" s="35">
        <v>11.81</v>
      </c>
      <c r="F78" s="27" t="str">
        <f>E78*$G$10</f>
        <v>0</v>
      </c>
      <c r="G78" s="26"/>
      <c r="H78" s="28" t="str">
        <f>F78*G78</f>
        <v>0</v>
      </c>
      <c r="I78" s="7"/>
    </row>
    <row r="79" spans="1:10" s="8" customFormat="1">
      <c r="A79" s="24" t="s">
        <v>155</v>
      </c>
      <c r="B79" s="25" t="s">
        <v>156</v>
      </c>
      <c r="C79" s="26" t="s">
        <v>138</v>
      </c>
      <c r="D79" s="26" t="s">
        <v>17</v>
      </c>
      <c r="E79" s="35">
        <v>17.12</v>
      </c>
      <c r="F79" s="27" t="str">
        <f>E79*$G$10</f>
        <v>0</v>
      </c>
      <c r="G79" s="26"/>
      <c r="H79" s="28" t="str">
        <f>F79*G79</f>
        <v>0</v>
      </c>
      <c r="I79" s="7"/>
    </row>
    <row r="80" spans="1:10" customHeight="1" ht="25.5" s="8" customFormat="1">
      <c r="A80" s="24" t="s">
        <v>157</v>
      </c>
      <c r="B80" s="25" t="s">
        <v>158</v>
      </c>
      <c r="C80" s="26" t="s">
        <v>138</v>
      </c>
      <c r="D80" s="26" t="s">
        <v>17</v>
      </c>
      <c r="E80" s="35">
        <v>15.38</v>
      </c>
      <c r="F80" s="27" t="str">
        <f>E80*$G$10</f>
        <v>0</v>
      </c>
      <c r="G80" s="26"/>
      <c r="H80" s="28" t="str">
        <f>F80*G80</f>
        <v>0</v>
      </c>
      <c r="I80" s="7"/>
    </row>
    <row r="81" spans="1:10" customHeight="1" ht="25.5" s="8" customFormat="1">
      <c r="A81" s="24" t="s">
        <v>159</v>
      </c>
      <c r="B81" s="25" t="s">
        <v>160</v>
      </c>
      <c r="C81" s="26" t="s">
        <v>138</v>
      </c>
      <c r="D81" s="26" t="s">
        <v>17</v>
      </c>
      <c r="E81" s="35">
        <v>21.88</v>
      </c>
      <c r="F81" s="27" t="str">
        <f>E81*$G$10</f>
        <v>0</v>
      </c>
      <c r="G81" s="26"/>
      <c r="H81" s="28" t="str">
        <f>F81*G81</f>
        <v>0</v>
      </c>
      <c r="I81" s="7"/>
    </row>
    <row r="82" spans="1:10" customHeight="1" ht="25.5" s="8" customFormat="1">
      <c r="A82" s="24" t="s">
        <v>161</v>
      </c>
      <c r="B82" s="25" t="s">
        <v>162</v>
      </c>
      <c r="C82" s="26" t="s">
        <v>138</v>
      </c>
      <c r="D82" s="26" t="s">
        <v>17</v>
      </c>
      <c r="E82" s="35">
        <v>24.81</v>
      </c>
      <c r="F82" s="27" t="str">
        <f>E82*$G$10</f>
        <v>0</v>
      </c>
      <c r="G82" s="26"/>
      <c r="H82" s="28" t="str">
        <f>F82*G82</f>
        <v>0</v>
      </c>
      <c r="I82" s="7"/>
    </row>
    <row r="83" spans="1:10" customHeight="1" ht="25.5" s="8" customFormat="1">
      <c r="A83" s="24" t="s">
        <v>163</v>
      </c>
      <c r="B83" s="25" t="s">
        <v>164</v>
      </c>
      <c r="C83" s="26" t="s">
        <v>138</v>
      </c>
      <c r="D83" s="26" t="s">
        <v>17</v>
      </c>
      <c r="E83" s="35">
        <v>35.44</v>
      </c>
      <c r="F83" s="27" t="str">
        <f>E83*$G$10</f>
        <v>0</v>
      </c>
      <c r="G83" s="26"/>
      <c r="H83" s="28" t="str">
        <f>F83*G83</f>
        <v>0</v>
      </c>
      <c r="I83" s="7"/>
    </row>
    <row r="84" spans="1:10" customHeight="1" ht="25.5" s="8" customFormat="1">
      <c r="A84" s="24" t="s">
        <v>165</v>
      </c>
      <c r="B84" s="25" t="s">
        <v>166</v>
      </c>
      <c r="C84" s="26" t="s">
        <v>138</v>
      </c>
      <c r="D84" s="26" t="s">
        <v>17</v>
      </c>
      <c r="E84" s="35">
        <v>43.69</v>
      </c>
      <c r="F84" s="27" t="str">
        <f>E84*$G$10</f>
        <v>0</v>
      </c>
      <c r="G84" s="26"/>
      <c r="H84" s="28" t="str">
        <f>F84*G84</f>
        <v>0</v>
      </c>
      <c r="I84" s="7"/>
    </row>
    <row r="85" spans="1:10" customHeight="1" ht="25.5" s="8" customFormat="1">
      <c r="A85" s="24" t="s">
        <v>167</v>
      </c>
      <c r="B85" s="25" t="s">
        <v>168</v>
      </c>
      <c r="C85" s="26" t="s">
        <v>138</v>
      </c>
      <c r="D85" s="26" t="s">
        <v>17</v>
      </c>
      <c r="E85" s="35">
        <v>62.62</v>
      </c>
      <c r="F85" s="27" t="str">
        <f>E85*$G$10</f>
        <v>0</v>
      </c>
      <c r="G85" s="26"/>
      <c r="H85" s="28" t="str">
        <f>F85*G85</f>
        <v>0</v>
      </c>
      <c r="I85" s="7"/>
    </row>
    <row r="86" spans="1:10" customHeight="1" ht="38.25" s="8" customFormat="1">
      <c r="A86" s="24" t="s">
        <v>169</v>
      </c>
      <c r="B86" s="25" t="s">
        <v>170</v>
      </c>
      <c r="C86" s="26" t="s">
        <v>138</v>
      </c>
      <c r="D86" s="26" t="s">
        <v>17</v>
      </c>
      <c r="E86" s="35">
        <v>4.75</v>
      </c>
      <c r="F86" s="27" t="str">
        <f>E86*$G$10</f>
        <v>0</v>
      </c>
      <c r="G86" s="26"/>
      <c r="H86" s="28" t="str">
        <f>F86*G86</f>
        <v>0</v>
      </c>
      <c r="I86" s="7"/>
    </row>
    <row r="87" spans="1:10" customHeight="1" ht="25.5" s="8" customFormat="1">
      <c r="A87" s="24" t="s">
        <v>171</v>
      </c>
      <c r="B87" s="25" t="s">
        <v>172</v>
      </c>
      <c r="C87" s="26" t="s">
        <v>138</v>
      </c>
      <c r="D87" s="26" t="s">
        <v>17</v>
      </c>
      <c r="E87" s="35">
        <v>1.06</v>
      </c>
      <c r="F87" s="27" t="str">
        <f>E87*$G$10</f>
        <v>0</v>
      </c>
      <c r="G87" s="26"/>
      <c r="H87" s="28" t="str">
        <f>F87*G87</f>
        <v>0</v>
      </c>
      <c r="I87" s="7"/>
    </row>
    <row r="88" spans="1:10" customHeight="1" ht="25.5" s="8" customFormat="1">
      <c r="A88" s="24" t="s">
        <v>173</v>
      </c>
      <c r="B88" s="25" t="s">
        <v>174</v>
      </c>
      <c r="C88" s="26" t="s">
        <v>138</v>
      </c>
      <c r="D88" s="26" t="s">
        <v>17</v>
      </c>
      <c r="E88" s="35">
        <v>3.31</v>
      </c>
      <c r="F88" s="27" t="str">
        <f>E88*$G$10</f>
        <v>0</v>
      </c>
      <c r="G88" s="26"/>
      <c r="H88" s="28" t="str">
        <f>F88*G88</f>
        <v>0</v>
      </c>
      <c r="I88" s="7"/>
    </row>
    <row r="89" spans="1:10" customHeight="1" ht="25.5" s="8" customFormat="1">
      <c r="A89" s="24" t="s">
        <v>175</v>
      </c>
      <c r="B89" s="25" t="s">
        <v>176</v>
      </c>
      <c r="C89" s="26" t="s">
        <v>138</v>
      </c>
      <c r="D89" s="26" t="s">
        <v>17</v>
      </c>
      <c r="E89" s="35">
        <v>5.75</v>
      </c>
      <c r="F89" s="27" t="str">
        <f>E89*$G$10</f>
        <v>0</v>
      </c>
      <c r="G89" s="26"/>
      <c r="H89" s="28" t="str">
        <f>F89*G89</f>
        <v>0</v>
      </c>
      <c r="I89" s="7"/>
    </row>
    <row r="90" spans="1:10" customHeight="1" ht="25.5" s="8" customFormat="1">
      <c r="A90" s="24" t="s">
        <v>177</v>
      </c>
      <c r="B90" s="25" t="s">
        <v>178</v>
      </c>
      <c r="C90" s="26" t="s">
        <v>138</v>
      </c>
      <c r="D90" s="26" t="s">
        <v>17</v>
      </c>
      <c r="E90" s="35">
        <v>5.75</v>
      </c>
      <c r="F90" s="27" t="str">
        <f>E90*$G$10</f>
        <v>0</v>
      </c>
      <c r="G90" s="26"/>
      <c r="H90" s="28" t="str">
        <f>F90*G90</f>
        <v>0</v>
      </c>
      <c r="I90" s="7"/>
    </row>
    <row r="91" spans="1:10" s="8" customFormat="1">
      <c r="A91" s="24" t="s">
        <v>179</v>
      </c>
      <c r="B91" s="25" t="s">
        <v>180</v>
      </c>
      <c r="C91" s="26" t="s">
        <v>181</v>
      </c>
      <c r="D91" s="26" t="s">
        <v>17</v>
      </c>
      <c r="E91" s="35">
        <v>0.2</v>
      </c>
      <c r="F91" s="27" t="str">
        <f>E91*$G$10</f>
        <v>0</v>
      </c>
      <c r="G91" s="26"/>
      <c r="H91" s="28" t="str">
        <f>F91*G91</f>
        <v>0</v>
      </c>
      <c r="I91" s="7"/>
    </row>
    <row r="92" spans="1:10" customHeight="1" ht="25.5" s="8" customFormat="1">
      <c r="A92" s="24" t="s">
        <v>182</v>
      </c>
      <c r="B92" s="25" t="s">
        <v>183</v>
      </c>
      <c r="C92" s="26" t="s">
        <v>181</v>
      </c>
      <c r="D92" s="26" t="s">
        <v>17</v>
      </c>
      <c r="E92" s="35">
        <v>0.103</v>
      </c>
      <c r="F92" s="27" t="str">
        <f>E92*$G$10</f>
        <v>0</v>
      </c>
      <c r="G92" s="26"/>
      <c r="H92" s="28" t="str">
        <f>F92*G92</f>
        <v>0</v>
      </c>
      <c r="I92" s="7"/>
    </row>
    <row r="93" spans="1:10" customHeight="1" ht="38.25" s="8" customFormat="1">
      <c r="A93" s="24" t="s">
        <v>184</v>
      </c>
      <c r="B93" s="25" t="s">
        <v>185</v>
      </c>
      <c r="C93" s="26" t="s">
        <v>181</v>
      </c>
      <c r="D93" s="26" t="s">
        <v>17</v>
      </c>
      <c r="E93" s="35">
        <v>0.016</v>
      </c>
      <c r="F93" s="27" t="str">
        <f>E93*$G$10</f>
        <v>0</v>
      </c>
      <c r="G93" s="26"/>
      <c r="H93" s="28" t="str">
        <f>F93*G93</f>
        <v>0</v>
      </c>
      <c r="I93" s="7"/>
    </row>
    <row r="94" spans="1:10" customHeight="1" ht="25.5" s="8" customFormat="1">
      <c r="A94" s="24" t="s">
        <v>186</v>
      </c>
      <c r="B94" s="25" t="s">
        <v>187</v>
      </c>
      <c r="C94" s="26" t="s">
        <v>181</v>
      </c>
      <c r="D94" s="26" t="s">
        <v>17</v>
      </c>
      <c r="E94" s="35">
        <v>0.024</v>
      </c>
      <c r="F94" s="27" t="str">
        <f>E94*$G$10</f>
        <v>0</v>
      </c>
      <c r="G94" s="26"/>
      <c r="H94" s="28" t="str">
        <f>F94*G94</f>
        <v>0</v>
      </c>
      <c r="I94" s="7"/>
    </row>
    <row r="95" spans="1:10" customHeight="1" ht="25.5" s="8" customFormat="1">
      <c r="A95" s="24" t="s">
        <v>188</v>
      </c>
      <c r="B95" s="25" t="s">
        <v>189</v>
      </c>
      <c r="C95" s="26" t="s">
        <v>190</v>
      </c>
      <c r="D95" s="26" t="s">
        <v>17</v>
      </c>
      <c r="E95" s="35">
        <v>81.97</v>
      </c>
      <c r="F95" s="27" t="str">
        <f>E95*$G$10</f>
        <v>0</v>
      </c>
      <c r="G95" s="26"/>
      <c r="H95" s="28" t="str">
        <f>F95*G95</f>
        <v>0</v>
      </c>
      <c r="I95" s="7"/>
    </row>
    <row r="96" spans="1:10" customHeight="1" ht="25.5" s="8" customFormat="1">
      <c r="A96" s="24" t="s">
        <v>191</v>
      </c>
      <c r="B96" s="25" t="s">
        <v>192</v>
      </c>
      <c r="C96" s="26" t="s">
        <v>190</v>
      </c>
      <c r="D96" s="26" t="s">
        <v>17</v>
      </c>
      <c r="E96" s="35">
        <v>67.09</v>
      </c>
      <c r="F96" s="27" t="str">
        <f>E96*$G$10</f>
        <v>0</v>
      </c>
      <c r="G96" s="26"/>
      <c r="H96" s="28" t="str">
        <f>F96*G96</f>
        <v>0</v>
      </c>
      <c r="I96" s="7"/>
    </row>
    <row r="97" spans="1:10" customHeight="1" ht="25.5" s="8" customFormat="1">
      <c r="A97" s="24" t="s">
        <v>193</v>
      </c>
      <c r="B97" s="25" t="s">
        <v>194</v>
      </c>
      <c r="C97" s="26" t="s">
        <v>190</v>
      </c>
      <c r="D97" s="26" t="s">
        <v>17</v>
      </c>
      <c r="E97" s="35">
        <v>70.92</v>
      </c>
      <c r="F97" s="27" t="str">
        <f>E97*$G$10</f>
        <v>0</v>
      </c>
      <c r="G97" s="26"/>
      <c r="H97" s="28" t="str">
        <f>F97*G97</f>
        <v>0</v>
      </c>
      <c r="I97" s="7"/>
    </row>
    <row r="98" spans="1:10" customHeight="1" ht="25.5" s="8" customFormat="1">
      <c r="A98" s="24" t="s">
        <v>195</v>
      </c>
      <c r="B98" s="25" t="s">
        <v>196</v>
      </c>
      <c r="C98" s="26" t="s">
        <v>190</v>
      </c>
      <c r="D98" s="26" t="s">
        <v>17</v>
      </c>
      <c r="E98" s="35">
        <v>2.28</v>
      </c>
      <c r="F98" s="27" t="str">
        <f>E98*$G$10</f>
        <v>0</v>
      </c>
      <c r="G98" s="26"/>
      <c r="H98" s="28" t="str">
        <f>F98*G98</f>
        <v>0</v>
      </c>
      <c r="I98" s="7"/>
    </row>
    <row r="99" spans="1:10" customHeight="1" ht="38.25" s="8" customFormat="1">
      <c r="A99" s="24" t="s">
        <v>197</v>
      </c>
      <c r="B99" s="25" t="s">
        <v>198</v>
      </c>
      <c r="C99" s="26" t="s">
        <v>199</v>
      </c>
      <c r="D99" s="26" t="s">
        <v>17</v>
      </c>
      <c r="E99" s="35">
        <v>27.47</v>
      </c>
      <c r="F99" s="27" t="str">
        <f>E99*$G$10</f>
        <v>0</v>
      </c>
      <c r="G99" s="26"/>
      <c r="H99" s="28" t="str">
        <f>F99*G99</f>
        <v>0</v>
      </c>
      <c r="I99" s="7"/>
    </row>
    <row r="100" spans="1:10" customHeight="1" ht="25.5" s="8" customFormat="1">
      <c r="A100" s="24" t="s">
        <v>200</v>
      </c>
      <c r="B100" s="25" t="s">
        <v>201</v>
      </c>
      <c r="C100" s="26" t="s">
        <v>199</v>
      </c>
      <c r="D100" s="26" t="s">
        <v>17</v>
      </c>
      <c r="E100" s="35">
        <v>27.98</v>
      </c>
      <c r="F100" s="27" t="str">
        <f>E100*$G$10</f>
        <v>0</v>
      </c>
      <c r="G100" s="26"/>
      <c r="H100" s="28" t="str">
        <f>F100*G100</f>
        <v>0</v>
      </c>
      <c r="I100" s="7"/>
    </row>
    <row r="101" spans="1:10" customHeight="1" ht="38.25" s="8" customFormat="1">
      <c r="A101" s="24" t="s">
        <v>202</v>
      </c>
      <c r="B101" s="25" t="s">
        <v>203</v>
      </c>
      <c r="C101" s="26" t="s">
        <v>199</v>
      </c>
      <c r="D101" s="26" t="s">
        <v>17</v>
      </c>
      <c r="E101" s="35">
        <v>30.17</v>
      </c>
      <c r="F101" s="27" t="str">
        <f>E101*$G$10</f>
        <v>0</v>
      </c>
      <c r="G101" s="26"/>
      <c r="H101" s="28" t="str">
        <f>F101*G101</f>
        <v>0</v>
      </c>
      <c r="I101" s="7"/>
    </row>
    <row r="102" spans="1:10" customHeight="1" ht="38.25" s="8" customFormat="1">
      <c r="A102" s="24" t="s">
        <v>204</v>
      </c>
      <c r="B102" s="25" t="s">
        <v>205</v>
      </c>
      <c r="C102" s="26" t="s">
        <v>199</v>
      </c>
      <c r="D102" s="26" t="s">
        <v>17</v>
      </c>
      <c r="E102" s="35">
        <v>31.55</v>
      </c>
      <c r="F102" s="27" t="str">
        <f>E102*$G$10</f>
        <v>0</v>
      </c>
      <c r="G102" s="26"/>
      <c r="H102" s="28" t="str">
        <f>F102*G102</f>
        <v>0</v>
      </c>
      <c r="I102" s="7"/>
    </row>
    <row r="103" spans="1:10" customHeight="1" ht="25.5" s="8" customFormat="1">
      <c r="A103" s="24" t="s">
        <v>206</v>
      </c>
      <c r="B103" s="25" t="s">
        <v>207</v>
      </c>
      <c r="C103" s="26" t="s">
        <v>199</v>
      </c>
      <c r="D103" s="26" t="s">
        <v>17</v>
      </c>
      <c r="E103" s="35">
        <v>33.08</v>
      </c>
      <c r="F103" s="27" t="str">
        <f>E103*$G$10</f>
        <v>0</v>
      </c>
      <c r="G103" s="26"/>
      <c r="H103" s="28" t="str">
        <f>F103*G103</f>
        <v>0</v>
      </c>
      <c r="I103" s="7"/>
    </row>
    <row r="104" spans="1:10" s="8" customFormat="1">
      <c r="A104" s="24" t="s">
        <v>208</v>
      </c>
      <c r="B104" s="25" t="s">
        <v>209</v>
      </c>
      <c r="C104" s="26" t="s">
        <v>199</v>
      </c>
      <c r="D104" s="26" t="s">
        <v>17</v>
      </c>
      <c r="E104" s="35">
        <v>35.63</v>
      </c>
      <c r="F104" s="27" t="str">
        <f>E104*$G$10</f>
        <v>0</v>
      </c>
      <c r="G104" s="26"/>
      <c r="H104" s="28" t="str">
        <f>F104*G104</f>
        <v>0</v>
      </c>
      <c r="I104" s="7"/>
    </row>
    <row r="105" spans="1:10" customHeight="1" ht="25.5" s="8" customFormat="1">
      <c r="A105" s="24" t="s">
        <v>210</v>
      </c>
      <c r="B105" s="25" t="s">
        <v>211</v>
      </c>
      <c r="C105" s="26" t="s">
        <v>199</v>
      </c>
      <c r="D105" s="26" t="s">
        <v>17</v>
      </c>
      <c r="E105" s="35">
        <v>4.02</v>
      </c>
      <c r="F105" s="27" t="str">
        <f>E105*$G$10</f>
        <v>0</v>
      </c>
      <c r="G105" s="26"/>
      <c r="H105" s="28" t="str">
        <f>F105*G105</f>
        <v>0</v>
      </c>
      <c r="I105" s="7"/>
    </row>
    <row r="106" spans="1:10" customHeight="1" ht="25.5" s="8" customFormat="1">
      <c r="A106" s="24" t="s">
        <v>212</v>
      </c>
      <c r="B106" s="25" t="s">
        <v>213</v>
      </c>
      <c r="C106" s="26" t="s">
        <v>214</v>
      </c>
      <c r="D106" s="26" t="s">
        <v>17</v>
      </c>
      <c r="E106" s="36">
        <v>0.77</v>
      </c>
      <c r="F106" s="27" t="str">
        <f>E106*$G$10</f>
        <v>0</v>
      </c>
      <c r="G106" s="26"/>
      <c r="H106" s="28" t="str">
        <f>F106*G106</f>
        <v>0</v>
      </c>
      <c r="I106" s="7"/>
    </row>
    <row r="107" spans="1:10" customHeight="1" ht="25.5" s="8" customFormat="1">
      <c r="A107" s="24" t="s">
        <v>215</v>
      </c>
      <c r="B107" s="25" t="s">
        <v>216</v>
      </c>
      <c r="C107" s="26" t="s">
        <v>214</v>
      </c>
      <c r="D107" s="26" t="s">
        <v>17</v>
      </c>
      <c r="E107" s="35">
        <v>5.22</v>
      </c>
      <c r="F107" s="27" t="str">
        <f>E107*$G$10</f>
        <v>0</v>
      </c>
      <c r="G107" s="26"/>
      <c r="H107" s="28" t="str">
        <f>F107*G107</f>
        <v>0</v>
      </c>
      <c r="I107" s="7"/>
    </row>
    <row r="108" spans="1:10" customHeight="1" ht="25.5" s="8" customFormat="1">
      <c r="A108" s="24" t="s">
        <v>217</v>
      </c>
      <c r="B108" s="25" t="s">
        <v>218</v>
      </c>
      <c r="C108" s="26" t="s">
        <v>214</v>
      </c>
      <c r="D108" s="26" t="s">
        <v>17</v>
      </c>
      <c r="E108" s="35">
        <v>5.22</v>
      </c>
      <c r="F108" s="27" t="str">
        <f>E108*$G$10</f>
        <v>0</v>
      </c>
      <c r="G108" s="26"/>
      <c r="H108" s="28" t="str">
        <f>F108*G108</f>
        <v>0</v>
      </c>
      <c r="I108" s="7"/>
    </row>
    <row r="109" spans="1:10" customHeight="1" ht="25.5" s="8" customFormat="1">
      <c r="A109" s="24" t="s">
        <v>219</v>
      </c>
      <c r="B109" s="25" t="s">
        <v>220</v>
      </c>
      <c r="C109" s="26" t="s">
        <v>214</v>
      </c>
      <c r="D109" s="26" t="s">
        <v>17</v>
      </c>
      <c r="E109" s="35">
        <v>4.2</v>
      </c>
      <c r="F109" s="27" t="str">
        <f>E109*$G$10</f>
        <v>0</v>
      </c>
      <c r="G109" s="26"/>
      <c r="H109" s="28" t="str">
        <f>F109*G109</f>
        <v>0</v>
      </c>
      <c r="I109" s="7"/>
    </row>
    <row r="110" spans="1:10" customHeight="1" ht="25.5" s="8" customFormat="1">
      <c r="A110" s="24" t="s">
        <v>221</v>
      </c>
      <c r="B110" s="25" t="s">
        <v>222</v>
      </c>
      <c r="C110" s="26" t="s">
        <v>214</v>
      </c>
      <c r="D110" s="26" t="s">
        <v>17</v>
      </c>
      <c r="E110" s="35">
        <v>4.29</v>
      </c>
      <c r="F110" s="27" t="str">
        <f>E110*$G$10</f>
        <v>0</v>
      </c>
      <c r="G110" s="26"/>
      <c r="H110" s="28" t="str">
        <f>F110*G110</f>
        <v>0</v>
      </c>
      <c r="I110" s="7"/>
    </row>
    <row r="111" spans="1:10" customHeight="1" ht="25.5" s="8" customFormat="1">
      <c r="A111" s="24" t="s">
        <v>223</v>
      </c>
      <c r="B111" s="25" t="s">
        <v>224</v>
      </c>
      <c r="C111" s="26" t="s">
        <v>214</v>
      </c>
      <c r="D111" s="26" t="s">
        <v>17</v>
      </c>
      <c r="E111" s="35">
        <v>2.35</v>
      </c>
      <c r="F111" s="27" t="str">
        <f>E111*$G$10</f>
        <v>0</v>
      </c>
      <c r="G111" s="26"/>
      <c r="H111" s="28" t="str">
        <f>F111*G111</f>
        <v>0</v>
      </c>
      <c r="I111" s="7"/>
    </row>
    <row r="112" spans="1:10" customHeight="1" ht="25.5" s="8" customFormat="1">
      <c r="A112" s="24" t="s">
        <v>225</v>
      </c>
      <c r="B112" s="25" t="s">
        <v>226</v>
      </c>
      <c r="C112" s="26" t="s">
        <v>214</v>
      </c>
      <c r="D112" s="26" t="s">
        <v>17</v>
      </c>
      <c r="E112" s="35">
        <v>3.69</v>
      </c>
      <c r="F112" s="27" t="str">
        <f>E112*$G$10</f>
        <v>0</v>
      </c>
      <c r="G112" s="26"/>
      <c r="H112" s="28" t="str">
        <f>F112*G112</f>
        <v>0</v>
      </c>
      <c r="I112" s="7"/>
    </row>
    <row r="113" spans="1:10" customHeight="1" ht="25.5" s="8" customFormat="1">
      <c r="A113" s="24" t="s">
        <v>227</v>
      </c>
      <c r="B113" s="25" t="s">
        <v>228</v>
      </c>
      <c r="C113" s="26" t="s">
        <v>229</v>
      </c>
      <c r="D113" s="26" t="s">
        <v>17</v>
      </c>
      <c r="E113" s="35">
        <v>2.83</v>
      </c>
      <c r="F113" s="27" t="str">
        <f>E113*$G$10</f>
        <v>0</v>
      </c>
      <c r="G113" s="26"/>
      <c r="H113" s="28" t="str">
        <f>F113*G113</f>
        <v>0</v>
      </c>
      <c r="I113" s="7"/>
    </row>
    <row r="114" spans="1:10" s="8" customFormat="1">
      <c r="A114" s="24" t="s">
        <v>230</v>
      </c>
      <c r="B114" s="25" t="s">
        <v>231</v>
      </c>
      <c r="C114" s="26" t="s">
        <v>229</v>
      </c>
      <c r="D114" s="26" t="s">
        <v>17</v>
      </c>
      <c r="E114" s="35">
        <v>0.409</v>
      </c>
      <c r="F114" s="27" t="str">
        <f>E114*$G$10</f>
        <v>0</v>
      </c>
      <c r="G114" s="26"/>
      <c r="H114" s="28" t="str">
        <f>F114*G114</f>
        <v>0</v>
      </c>
      <c r="I114" s="7"/>
    </row>
    <row r="115" spans="1:10" s="8" customFormat="1">
      <c r="A115" s="24" t="s">
        <v>232</v>
      </c>
      <c r="B115" s="25" t="s">
        <v>233</v>
      </c>
      <c r="C115" s="26" t="s">
        <v>229</v>
      </c>
      <c r="D115" s="26" t="s">
        <v>17</v>
      </c>
      <c r="E115" s="35">
        <v>2.59</v>
      </c>
      <c r="F115" s="27" t="str">
        <f>E115*$G$10</f>
        <v>0</v>
      </c>
      <c r="G115" s="26"/>
      <c r="H115" s="28" t="str">
        <f>F115*G115</f>
        <v>0</v>
      </c>
      <c r="I115" s="7"/>
    </row>
    <row r="116" spans="1:10" s="8" customFormat="1">
      <c r="A116" s="24" t="s">
        <v>234</v>
      </c>
      <c r="B116" s="25" t="s">
        <v>235</v>
      </c>
      <c r="C116" s="26" t="s">
        <v>229</v>
      </c>
      <c r="D116" s="26" t="s">
        <v>17</v>
      </c>
      <c r="E116" s="36">
        <v>2.02</v>
      </c>
      <c r="F116" s="27" t="str">
        <f>E116*$G$10</f>
        <v>0</v>
      </c>
      <c r="G116" s="26"/>
      <c r="H116" s="28" t="str">
        <f>F116*G116</f>
        <v>0</v>
      </c>
      <c r="I116" s="7"/>
    </row>
    <row r="117" spans="1:10" customHeight="1" ht="25.5" s="8" customFormat="1">
      <c r="A117" s="24" t="s">
        <v>236</v>
      </c>
      <c r="B117" s="25" t="s">
        <v>237</v>
      </c>
      <c r="C117" s="26" t="s">
        <v>238</v>
      </c>
      <c r="D117" s="26" t="s">
        <v>17</v>
      </c>
      <c r="E117" s="36">
        <v>0.415</v>
      </c>
      <c r="F117" s="27" t="str">
        <f>E117*$G$10</f>
        <v>0</v>
      </c>
      <c r="G117" s="26"/>
      <c r="H117" s="28" t="str">
        <f>F117*G117</f>
        <v>0</v>
      </c>
      <c r="I117" s="7"/>
    </row>
    <row r="118" spans="1:10" s="8" customFormat="1">
      <c r="A118" s="24" t="s">
        <v>239</v>
      </c>
      <c r="B118" s="25" t="s">
        <v>240</v>
      </c>
      <c r="C118" s="26" t="s">
        <v>238</v>
      </c>
      <c r="D118" s="26" t="s">
        <v>17</v>
      </c>
      <c r="E118" s="35">
        <v>0.6</v>
      </c>
      <c r="F118" s="27" t="str">
        <f>E118*$G$10</f>
        <v>0</v>
      </c>
      <c r="G118" s="26"/>
      <c r="H118" s="28" t="str">
        <f>F118*G118</f>
        <v>0</v>
      </c>
      <c r="I118" s="7"/>
    </row>
    <row r="119" spans="1:10" s="8" customFormat="1">
      <c r="A119" s="24" t="s">
        <v>241</v>
      </c>
      <c r="B119" s="25" t="s">
        <v>242</v>
      </c>
      <c r="C119" s="26" t="s">
        <v>238</v>
      </c>
      <c r="D119" s="26" t="s">
        <v>17</v>
      </c>
      <c r="E119" s="35">
        <v>0.63</v>
      </c>
      <c r="F119" s="27" t="str">
        <f>E119*$G$10</f>
        <v>0</v>
      </c>
      <c r="G119" s="26"/>
      <c r="H119" s="28" t="str">
        <f>F119*G119</f>
        <v>0</v>
      </c>
      <c r="I119" s="7"/>
    </row>
    <row r="120" spans="1:10" customHeight="1" ht="25.5" s="8" customFormat="1">
      <c r="A120" s="24" t="s">
        <v>243</v>
      </c>
      <c r="B120" s="25" t="s">
        <v>244</v>
      </c>
      <c r="C120" s="26" t="s">
        <v>238</v>
      </c>
      <c r="D120" s="26" t="s">
        <v>17</v>
      </c>
      <c r="E120" s="35">
        <v>0.204</v>
      </c>
      <c r="F120" s="27" t="str">
        <f>E120*$G$10</f>
        <v>0</v>
      </c>
      <c r="G120" s="26"/>
      <c r="H120" s="28" t="str">
        <f>F120*G120</f>
        <v>0</v>
      </c>
      <c r="I120" s="7"/>
    </row>
    <row r="121" spans="1:10" customHeight="1" ht="25.5" s="8" customFormat="1">
      <c r="A121" s="24" t="s">
        <v>245</v>
      </c>
      <c r="B121" s="25" t="s">
        <v>246</v>
      </c>
      <c r="C121" s="26" t="s">
        <v>238</v>
      </c>
      <c r="D121" s="26" t="s">
        <v>17</v>
      </c>
      <c r="E121" s="35">
        <v>0.024</v>
      </c>
      <c r="F121" s="27" t="str">
        <f>E121*$G$10</f>
        <v>0</v>
      </c>
      <c r="G121" s="26"/>
      <c r="H121" s="28" t="str">
        <f>F121*G121</f>
        <v>0</v>
      </c>
      <c r="I121" s="7"/>
    </row>
    <row r="122" spans="1:10" customHeight="1" ht="25.5" s="8" customFormat="1">
      <c r="A122" s="24" t="s">
        <v>247</v>
      </c>
      <c r="B122" s="25" t="s">
        <v>248</v>
      </c>
      <c r="C122" s="26" t="s">
        <v>238</v>
      </c>
      <c r="D122" s="26" t="s">
        <v>17</v>
      </c>
      <c r="E122" s="35">
        <v>0.3</v>
      </c>
      <c r="F122" s="27" t="str">
        <f>E122*$G$10</f>
        <v>0</v>
      </c>
      <c r="G122" s="26"/>
      <c r="H122" s="28" t="str">
        <f>F122*G122</f>
        <v>0</v>
      </c>
      <c r="I122" s="7"/>
    </row>
    <row r="123" spans="1:10" customHeight="1" ht="25.5" s="8" customFormat="1">
      <c r="A123" s="24" t="s">
        <v>249</v>
      </c>
      <c r="B123" s="25" t="s">
        <v>250</v>
      </c>
      <c r="C123" s="26" t="s">
        <v>238</v>
      </c>
      <c r="D123" s="26" t="s">
        <v>17</v>
      </c>
      <c r="E123" s="35">
        <v>0.329</v>
      </c>
      <c r="F123" s="27" t="str">
        <f>E123*$G$10</f>
        <v>0</v>
      </c>
      <c r="G123" s="26"/>
      <c r="H123" s="28" t="str">
        <f>F123*G123</f>
        <v>0</v>
      </c>
      <c r="I123" s="7"/>
    </row>
    <row r="124" spans="1:10" customHeight="1" ht="25.5" s="8" customFormat="1">
      <c r="A124" s="24" t="s">
        <v>251</v>
      </c>
      <c r="B124" s="25" t="s">
        <v>252</v>
      </c>
      <c r="C124" s="26" t="s">
        <v>238</v>
      </c>
      <c r="D124" s="26" t="s">
        <v>17</v>
      </c>
      <c r="E124" s="35">
        <v>0.039</v>
      </c>
      <c r="F124" s="27" t="str">
        <f>E124*$G$10</f>
        <v>0</v>
      </c>
      <c r="G124" s="26"/>
      <c r="H124" s="28" t="str">
        <f>F124*G124</f>
        <v>0</v>
      </c>
      <c r="I124" s="7"/>
    </row>
    <row r="125" spans="1:10" customHeight="1" ht="25.5" s="8" customFormat="1">
      <c r="A125" s="24" t="s">
        <v>253</v>
      </c>
      <c r="B125" s="25" t="s">
        <v>254</v>
      </c>
      <c r="C125" s="26" t="s">
        <v>238</v>
      </c>
      <c r="D125" s="26" t="s">
        <v>17</v>
      </c>
      <c r="E125" s="35">
        <v>2.2</v>
      </c>
      <c r="F125" s="27" t="str">
        <f>E125*$G$10</f>
        <v>0</v>
      </c>
      <c r="G125" s="26"/>
      <c r="H125" s="28" t="str">
        <f>F125*G125</f>
        <v>0</v>
      </c>
      <c r="I125" s="7"/>
    </row>
    <row r="126" spans="1:10" customHeight="1" ht="25.5" s="8" customFormat="1">
      <c r="A126" s="24" t="s">
        <v>255</v>
      </c>
      <c r="B126" s="25" t="s">
        <v>256</v>
      </c>
      <c r="C126" s="26" t="s">
        <v>238</v>
      </c>
      <c r="D126" s="26" t="s">
        <v>17</v>
      </c>
      <c r="E126" s="35">
        <v>2.2</v>
      </c>
      <c r="F126" s="27" t="str">
        <f>E126*$G$10</f>
        <v>0</v>
      </c>
      <c r="G126" s="26"/>
      <c r="H126" s="28" t="str">
        <f>F126*G126</f>
        <v>0</v>
      </c>
      <c r="I126" s="7"/>
    </row>
    <row r="127" spans="1:10" s="8" customFormat="1">
      <c r="A127" s="24" t="s">
        <v>257</v>
      </c>
      <c r="B127" s="25" t="s">
        <v>258</v>
      </c>
      <c r="C127" s="26" t="s">
        <v>238</v>
      </c>
      <c r="D127" s="26" t="s">
        <v>17</v>
      </c>
      <c r="E127" s="35">
        <v>0.84</v>
      </c>
      <c r="F127" s="27" t="str">
        <f>E127*$G$10</f>
        <v>0</v>
      </c>
      <c r="G127" s="26"/>
      <c r="H127" s="28" t="str">
        <f>F127*G127</f>
        <v>0</v>
      </c>
      <c r="I127" s="7"/>
    </row>
    <row r="128" spans="1:10" customHeight="1" ht="25.5" s="8" customFormat="1">
      <c r="A128" s="24" t="s">
        <v>259</v>
      </c>
      <c r="B128" s="25" t="s">
        <v>260</v>
      </c>
      <c r="C128" s="26" t="s">
        <v>238</v>
      </c>
      <c r="D128" s="26" t="s">
        <v>17</v>
      </c>
      <c r="E128" s="35">
        <v>1.8</v>
      </c>
      <c r="F128" s="27" t="str">
        <f>E128*$G$10</f>
        <v>0</v>
      </c>
      <c r="G128" s="26"/>
      <c r="H128" s="28" t="str">
        <f>F128*G128</f>
        <v>0</v>
      </c>
      <c r="I128" s="7"/>
    </row>
    <row r="129" spans="1:10" customHeight="1" ht="25.5" s="8" customFormat="1">
      <c r="A129" s="24" t="s">
        <v>261</v>
      </c>
      <c r="B129" s="25" t="s">
        <v>262</v>
      </c>
      <c r="C129" s="26" t="s">
        <v>238</v>
      </c>
      <c r="D129" s="26" t="s">
        <v>17</v>
      </c>
      <c r="E129" s="35">
        <v>0.471</v>
      </c>
      <c r="F129" s="27" t="str">
        <f>E129*$G$10</f>
        <v>0</v>
      </c>
      <c r="G129" s="26"/>
      <c r="H129" s="28" t="str">
        <f>F129*G129</f>
        <v>0</v>
      </c>
      <c r="I129" s="7"/>
    </row>
    <row r="130" spans="1:10" customHeight="1" ht="25.5" s="8" customFormat="1">
      <c r="A130" s="24" t="s">
        <v>263</v>
      </c>
      <c r="B130" s="25" t="s">
        <v>264</v>
      </c>
      <c r="C130" s="26" t="s">
        <v>238</v>
      </c>
      <c r="D130" s="26" t="s">
        <v>17</v>
      </c>
      <c r="E130" s="36">
        <v>449.82</v>
      </c>
      <c r="F130" s="27" t="str">
        <f>E130*$G$10</f>
        <v>0</v>
      </c>
      <c r="G130" s="26"/>
      <c r="H130" s="28" t="str">
        <f>F130*G130</f>
        <v>0</v>
      </c>
      <c r="I130" s="7"/>
    </row>
    <row r="131" spans="1:10" s="8" customFormat="1">
      <c r="A131" s="24" t="s">
        <v>265</v>
      </c>
      <c r="B131" s="25" t="s">
        <v>266</v>
      </c>
      <c r="C131" s="26" t="s">
        <v>238</v>
      </c>
      <c r="D131" s="26" t="s">
        <v>17</v>
      </c>
      <c r="E131" s="36">
        <v>0.72</v>
      </c>
      <c r="F131" s="27" t="str">
        <f>E131*$G$10</f>
        <v>0</v>
      </c>
      <c r="G131" s="26"/>
      <c r="H131" s="28" t="str">
        <f>F131*G131</f>
        <v>0</v>
      </c>
      <c r="I131" s="7"/>
    </row>
    <row r="132" spans="1:10" customHeight="1" ht="25.5" s="8" customFormat="1">
      <c r="A132" s="24" t="s">
        <v>267</v>
      </c>
      <c r="B132" s="25" t="s">
        <v>268</v>
      </c>
      <c r="C132" s="26" t="s">
        <v>238</v>
      </c>
      <c r="D132" s="26" t="s">
        <v>17</v>
      </c>
      <c r="E132" s="35">
        <v>1.32</v>
      </c>
      <c r="F132" s="27" t="str">
        <f>E132*$G$10</f>
        <v>0</v>
      </c>
      <c r="G132" s="26"/>
      <c r="H132" s="28" t="str">
        <f>F132*G132</f>
        <v>0</v>
      </c>
      <c r="I132" s="7"/>
    </row>
    <row r="133" spans="1:10" customHeight="1" ht="25.5" s="8" customFormat="1">
      <c r="A133" s="24" t="s">
        <v>269</v>
      </c>
      <c r="B133" s="25" t="s">
        <v>270</v>
      </c>
      <c r="C133" s="26" t="s">
        <v>271</v>
      </c>
      <c r="D133" s="26" t="s">
        <v>17</v>
      </c>
      <c r="E133" s="36">
        <v>0.016</v>
      </c>
      <c r="F133" s="27" t="str">
        <f>E133*$G$10</f>
        <v>0</v>
      </c>
      <c r="G133" s="26"/>
      <c r="H133" s="28" t="str">
        <f>F133*G133</f>
        <v>0</v>
      </c>
      <c r="I133" s="7"/>
    </row>
    <row r="134" spans="1:10" customHeight="1" ht="25.5" s="8" customFormat="1">
      <c r="A134" s="24" t="s">
        <v>272</v>
      </c>
      <c r="B134" s="25" t="s">
        <v>273</v>
      </c>
      <c r="C134" s="26" t="s">
        <v>271</v>
      </c>
      <c r="D134" s="26" t="s">
        <v>17</v>
      </c>
      <c r="E134" s="35">
        <v>16.75</v>
      </c>
      <c r="F134" s="27" t="str">
        <f>E134*$G$10</f>
        <v>0</v>
      </c>
      <c r="G134" s="26"/>
      <c r="H134" s="28" t="str">
        <f>F134*G134</f>
        <v>0</v>
      </c>
      <c r="I134" s="7"/>
    </row>
    <row r="135" spans="1:10" customHeight="1" ht="25.5" s="8" customFormat="1">
      <c r="A135" s="24" t="s">
        <v>274</v>
      </c>
      <c r="B135" s="25" t="s">
        <v>275</v>
      </c>
      <c r="C135" s="26" t="s">
        <v>271</v>
      </c>
      <c r="D135" s="26" t="s">
        <v>17</v>
      </c>
      <c r="E135" s="35">
        <v>2.57</v>
      </c>
      <c r="F135" s="27" t="str">
        <f>E135*$G$10</f>
        <v>0</v>
      </c>
      <c r="G135" s="26"/>
      <c r="H135" s="28" t="str">
        <f>F135*G135</f>
        <v>0</v>
      </c>
      <c r="I135" s="7"/>
    </row>
    <row r="136" spans="1:10" customHeight="1" ht="25.5" s="8" customFormat="1">
      <c r="A136" s="24" t="s">
        <v>276</v>
      </c>
      <c r="B136" s="25" t="s">
        <v>277</v>
      </c>
      <c r="C136" s="26" t="s">
        <v>271</v>
      </c>
      <c r="D136" s="26" t="s">
        <v>17</v>
      </c>
      <c r="E136" s="35">
        <v>3.24</v>
      </c>
      <c r="F136" s="27" t="str">
        <f>E136*$G$10</f>
        <v>0</v>
      </c>
      <c r="G136" s="26"/>
      <c r="H136" s="28" t="str">
        <f>F136*G136</f>
        <v>0</v>
      </c>
      <c r="I136" s="7"/>
    </row>
    <row r="137" spans="1:10" customHeight="1" ht="25.5" s="8" customFormat="1">
      <c r="A137" s="24" t="s">
        <v>278</v>
      </c>
      <c r="B137" s="25" t="s">
        <v>279</v>
      </c>
      <c r="C137" s="26" t="s">
        <v>271</v>
      </c>
      <c r="D137" s="26" t="s">
        <v>17</v>
      </c>
      <c r="E137" s="35">
        <v>3.21</v>
      </c>
      <c r="F137" s="27" t="str">
        <f>E137*$G$10</f>
        <v>0</v>
      </c>
      <c r="G137" s="26"/>
      <c r="H137" s="28" t="str">
        <f>F137*G137</f>
        <v>0</v>
      </c>
      <c r="I137" s="7"/>
    </row>
    <row r="138" spans="1:10" customHeight="1" ht="25.5" s="8" customFormat="1">
      <c r="A138" s="24" t="s">
        <v>280</v>
      </c>
      <c r="B138" s="25" t="s">
        <v>281</v>
      </c>
      <c r="C138" s="26" t="s">
        <v>271</v>
      </c>
      <c r="D138" s="26" t="s">
        <v>17</v>
      </c>
      <c r="E138" s="35">
        <v>2.87</v>
      </c>
      <c r="F138" s="27" t="str">
        <f>E138*$G$10</f>
        <v>0</v>
      </c>
      <c r="G138" s="26"/>
      <c r="H138" s="28" t="str">
        <f>F138*G138</f>
        <v>0</v>
      </c>
      <c r="I138" s="7"/>
    </row>
    <row r="139" spans="1:10" customHeight="1" ht="38.25" s="8" customFormat="1">
      <c r="A139" s="24" t="s">
        <v>282</v>
      </c>
      <c r="B139" s="25" t="s">
        <v>283</v>
      </c>
      <c r="C139" s="26" t="s">
        <v>271</v>
      </c>
      <c r="D139" s="26" t="s">
        <v>17</v>
      </c>
      <c r="E139" s="35">
        <v>19.3</v>
      </c>
      <c r="F139" s="27" t="str">
        <f>E139*$G$10</f>
        <v>0</v>
      </c>
      <c r="G139" s="26"/>
      <c r="H139" s="28" t="str">
        <f>F139*G139</f>
        <v>0</v>
      </c>
      <c r="I139" s="7"/>
    </row>
    <row r="140" spans="1:10" customHeight="1" ht="25.5" s="8" customFormat="1">
      <c r="A140" s="24" t="s">
        <v>284</v>
      </c>
      <c r="B140" s="25" t="s">
        <v>285</v>
      </c>
      <c r="C140" s="26" t="s">
        <v>271</v>
      </c>
      <c r="D140" s="26" t="s">
        <v>17</v>
      </c>
      <c r="E140" s="35">
        <v>4.62</v>
      </c>
      <c r="F140" s="27" t="str">
        <f>E140*$G$10</f>
        <v>0</v>
      </c>
      <c r="G140" s="26"/>
      <c r="H140" s="28" t="str">
        <f>F140*G140</f>
        <v>0</v>
      </c>
      <c r="I140" s="7"/>
    </row>
    <row r="141" spans="1:10" customHeight="1" ht="25.5" s="8" customFormat="1">
      <c r="A141" s="24" t="s">
        <v>286</v>
      </c>
      <c r="B141" s="25" t="s">
        <v>287</v>
      </c>
      <c r="C141" s="26" t="s">
        <v>271</v>
      </c>
      <c r="D141" s="26" t="s">
        <v>17</v>
      </c>
      <c r="E141" s="35">
        <v>6.19</v>
      </c>
      <c r="F141" s="27" t="str">
        <f>E141*$G$10</f>
        <v>0</v>
      </c>
      <c r="G141" s="26"/>
      <c r="H141" s="28" t="str">
        <f>F141*G141</f>
        <v>0</v>
      </c>
      <c r="I141" s="7"/>
    </row>
    <row r="142" spans="1:10" customHeight="1" ht="25.5" s="8" customFormat="1">
      <c r="A142" s="24" t="s">
        <v>288</v>
      </c>
      <c r="B142" s="25" t="s">
        <v>289</v>
      </c>
      <c r="C142" s="26" t="s">
        <v>271</v>
      </c>
      <c r="D142" s="26" t="s">
        <v>17</v>
      </c>
      <c r="E142" s="35">
        <v>4.41</v>
      </c>
      <c r="F142" s="27" t="str">
        <f>E142*$G$10</f>
        <v>0</v>
      </c>
      <c r="G142" s="26"/>
      <c r="H142" s="28" t="str">
        <f>F142*G142</f>
        <v>0</v>
      </c>
      <c r="I142" s="7"/>
    </row>
    <row r="143" spans="1:10" customHeight="1" ht="25.5" s="8" customFormat="1">
      <c r="A143" s="24" t="s">
        <v>290</v>
      </c>
      <c r="B143" s="25" t="s">
        <v>291</v>
      </c>
      <c r="C143" s="26" t="s">
        <v>271</v>
      </c>
      <c r="D143" s="26" t="s">
        <v>17</v>
      </c>
      <c r="E143" s="35">
        <v>7.1</v>
      </c>
      <c r="F143" s="27" t="str">
        <f>E143*$G$10</f>
        <v>0</v>
      </c>
      <c r="G143" s="26"/>
      <c r="H143" s="28" t="str">
        <f>F143*G143</f>
        <v>0</v>
      </c>
      <c r="I143" s="7"/>
    </row>
    <row r="144" spans="1:10" customHeight="1" ht="25.5" s="8" customFormat="1">
      <c r="A144" s="24" t="s">
        <v>292</v>
      </c>
      <c r="B144" s="25" t="s">
        <v>293</v>
      </c>
      <c r="C144" s="26" t="s">
        <v>271</v>
      </c>
      <c r="D144" s="26" t="s">
        <v>17</v>
      </c>
      <c r="E144" s="35">
        <v>10.97</v>
      </c>
      <c r="F144" s="27" t="str">
        <f>E144*$G$10</f>
        <v>0</v>
      </c>
      <c r="G144" s="26"/>
      <c r="H144" s="28" t="str">
        <f>F144*G144</f>
        <v>0</v>
      </c>
      <c r="I144" s="7"/>
    </row>
    <row r="145" spans="1:10" customHeight="1" ht="25.5" s="8" customFormat="1">
      <c r="A145" s="24" t="s">
        <v>294</v>
      </c>
      <c r="B145" s="25" t="s">
        <v>295</v>
      </c>
      <c r="C145" s="26" t="s">
        <v>271</v>
      </c>
      <c r="D145" s="26" t="s">
        <v>17</v>
      </c>
      <c r="E145" s="35">
        <v>5.78</v>
      </c>
      <c r="F145" s="27" t="str">
        <f>E145*$G$10</f>
        <v>0</v>
      </c>
      <c r="G145" s="26"/>
      <c r="H145" s="28" t="str">
        <f>F145*G145</f>
        <v>0</v>
      </c>
      <c r="I145" s="7"/>
    </row>
    <row r="146" spans="1:10" customHeight="1" ht="38.25" s="8" customFormat="1">
      <c r="A146" s="24" t="s">
        <v>296</v>
      </c>
      <c r="B146" s="25" t="s">
        <v>297</v>
      </c>
      <c r="C146" s="26" t="s">
        <v>271</v>
      </c>
      <c r="D146" s="26" t="s">
        <v>17</v>
      </c>
      <c r="E146" s="35">
        <v>4.02</v>
      </c>
      <c r="F146" s="27" t="str">
        <f>E146*$G$10</f>
        <v>0</v>
      </c>
      <c r="G146" s="26"/>
      <c r="H146" s="28" t="str">
        <f>F146*G146</f>
        <v>0</v>
      </c>
      <c r="I146" s="7"/>
    </row>
    <row r="147" spans="1:10" customHeight="1" ht="38.25" s="8" customFormat="1">
      <c r="A147" s="24" t="s">
        <v>298</v>
      </c>
      <c r="B147" s="25" t="s">
        <v>299</v>
      </c>
      <c r="C147" s="26" t="s">
        <v>271</v>
      </c>
      <c r="D147" s="26" t="s">
        <v>17</v>
      </c>
      <c r="E147" s="35">
        <v>5.29</v>
      </c>
      <c r="F147" s="27" t="str">
        <f>E147*$G$10</f>
        <v>0</v>
      </c>
      <c r="G147" s="26"/>
      <c r="H147" s="28" t="str">
        <f>F147*G147</f>
        <v>0</v>
      </c>
      <c r="I147" s="7"/>
    </row>
    <row r="148" spans="1:10" customHeight="1" ht="25.5" s="8" customFormat="1">
      <c r="A148" s="24" t="s">
        <v>300</v>
      </c>
      <c r="B148" s="25" t="s">
        <v>301</v>
      </c>
      <c r="C148" s="26" t="s">
        <v>302</v>
      </c>
      <c r="D148" s="26" t="s">
        <v>17</v>
      </c>
      <c r="E148" s="35">
        <v>6.06</v>
      </c>
      <c r="F148" s="27" t="str">
        <f>E148*$G$10</f>
        <v>0</v>
      </c>
      <c r="G148" s="26"/>
      <c r="H148" s="28" t="str">
        <f>F148*G148</f>
        <v>0</v>
      </c>
      <c r="I148" s="7"/>
    </row>
    <row r="149" spans="1:10" s="8" customFormat="1">
      <c r="A149" s="29" t="s">
        <v>303</v>
      </c>
      <c r="B149" s="30" t="s">
        <v>304</v>
      </c>
      <c r="C149" s="31" t="s">
        <v>302</v>
      </c>
      <c r="D149" s="31" t="s">
        <v>17</v>
      </c>
      <c r="E149" s="34" t="str">
        <f>F149/$G$10</f>
        <v>0</v>
      </c>
      <c r="F149" s="32">
        <v>470</v>
      </c>
      <c r="G149" s="31"/>
      <c r="H149" s="33" t="str">
        <f>F149*G149</f>
        <v>0</v>
      </c>
      <c r="I149" s="7"/>
    </row>
    <row r="150" spans="1:10" customHeight="1" ht="25.5" s="8" customFormat="1">
      <c r="A150" s="24" t="s">
        <v>305</v>
      </c>
      <c r="B150" s="25" t="s">
        <v>306</v>
      </c>
      <c r="C150" s="26" t="s">
        <v>302</v>
      </c>
      <c r="D150" s="26" t="s">
        <v>17</v>
      </c>
      <c r="E150" s="36">
        <v>0.477</v>
      </c>
      <c r="F150" s="27" t="str">
        <f>E150*$G$10</f>
        <v>0</v>
      </c>
      <c r="G150" s="26"/>
      <c r="H150" s="28" t="str">
        <f>F150*G150</f>
        <v>0</v>
      </c>
      <c r="I150" s="7"/>
    </row>
    <row r="151" spans="1:10" customHeight="1" ht="25.5" s="8" customFormat="1">
      <c r="A151" s="29" t="s">
        <v>307</v>
      </c>
      <c r="B151" s="30" t="s">
        <v>308</v>
      </c>
      <c r="C151" s="31" t="s">
        <v>302</v>
      </c>
      <c r="D151" s="31" t="s">
        <v>17</v>
      </c>
      <c r="E151" s="34" t="str">
        <f>F151/$G$10</f>
        <v>0</v>
      </c>
      <c r="F151" s="32">
        <v>372.86</v>
      </c>
      <c r="G151" s="31"/>
      <c r="H151" s="33" t="str">
        <f>F151*G151</f>
        <v>0</v>
      </c>
      <c r="I151" s="7"/>
    </row>
    <row r="152" spans="1:10" customHeight="1" ht="25.5" s="8" customFormat="1">
      <c r="A152" s="29" t="s">
        <v>309</v>
      </c>
      <c r="B152" s="30" t="s">
        <v>310</v>
      </c>
      <c r="C152" s="31" t="s">
        <v>302</v>
      </c>
      <c r="D152" s="31" t="s">
        <v>17</v>
      </c>
      <c r="E152" s="34" t="str">
        <f>F152/$G$10</f>
        <v>0</v>
      </c>
      <c r="F152" s="31">
        <v>424.5</v>
      </c>
      <c r="G152" s="31"/>
      <c r="H152" s="33" t="str">
        <f>F152*G152</f>
        <v>0</v>
      </c>
      <c r="I152" s="7"/>
    </row>
    <row r="153" spans="1:10" customHeight="1" ht="25.5" s="8" customFormat="1">
      <c r="A153" s="29" t="s">
        <v>311</v>
      </c>
      <c r="B153" s="30" t="s">
        <v>312</v>
      </c>
      <c r="C153" s="31" t="s">
        <v>302</v>
      </c>
      <c r="D153" s="31" t="s">
        <v>17</v>
      </c>
      <c r="E153" s="34" t="str">
        <f>F153/$G$10</f>
        <v>0</v>
      </c>
      <c r="F153" s="31">
        <v>110.32</v>
      </c>
      <c r="G153" s="31"/>
      <c r="H153" s="33" t="str">
        <f>F153*G153</f>
        <v>0</v>
      </c>
      <c r="I153" s="7"/>
    </row>
    <row r="154" spans="1:10" customHeight="1" ht="25.5" s="8" customFormat="1">
      <c r="A154" s="29" t="s">
        <v>313</v>
      </c>
      <c r="B154" s="30" t="s">
        <v>314</v>
      </c>
      <c r="C154" s="31" t="s">
        <v>302</v>
      </c>
      <c r="D154" s="31" t="s">
        <v>17</v>
      </c>
      <c r="E154" s="34" t="str">
        <f>F154/$G$10</f>
        <v>0</v>
      </c>
      <c r="F154" s="31">
        <v>165.47</v>
      </c>
      <c r="G154" s="31"/>
      <c r="H154" s="33" t="str">
        <f>F154*G154</f>
        <v>0</v>
      </c>
      <c r="I154" s="7"/>
    </row>
    <row r="155" spans="1:10" customHeight="1" ht="25.5" s="8" customFormat="1">
      <c r="A155" s="29" t="s">
        <v>315</v>
      </c>
      <c r="B155" s="30" t="s">
        <v>316</v>
      </c>
      <c r="C155" s="31" t="s">
        <v>302</v>
      </c>
      <c r="D155" s="31" t="s">
        <v>17</v>
      </c>
      <c r="E155" s="34" t="str">
        <f>F155/$G$10</f>
        <v>0</v>
      </c>
      <c r="F155" s="32">
        <v>2028.35</v>
      </c>
      <c r="G155" s="31"/>
      <c r="H155" s="33" t="str">
        <f>F155*G155</f>
        <v>0</v>
      </c>
      <c r="I155" s="7"/>
    </row>
    <row r="156" spans="1:10" customHeight="1" ht="25.5" s="8" customFormat="1">
      <c r="A156" s="24" t="s">
        <v>317</v>
      </c>
      <c r="B156" s="25" t="s">
        <v>318</v>
      </c>
      <c r="C156" s="26" t="s">
        <v>302</v>
      </c>
      <c r="D156" s="26" t="s">
        <v>17</v>
      </c>
      <c r="E156" s="35">
        <v>57.75</v>
      </c>
      <c r="F156" s="27" t="str">
        <f>E156*$G$10</f>
        <v>0</v>
      </c>
      <c r="G156" s="26"/>
      <c r="H156" s="28" t="str">
        <f>F156*G156</f>
        <v>0</v>
      </c>
      <c r="I156" s="7"/>
    </row>
    <row r="157" spans="1:10" customHeight="1" ht="25.5" s="8" customFormat="1">
      <c r="A157" s="24" t="s">
        <v>319</v>
      </c>
      <c r="B157" s="25" t="s">
        <v>320</v>
      </c>
      <c r="C157" s="26" t="s">
        <v>302</v>
      </c>
      <c r="D157" s="26" t="s">
        <v>17</v>
      </c>
      <c r="E157" s="35">
        <v>21.5</v>
      </c>
      <c r="F157" s="27" t="str">
        <f>E157*$G$10</f>
        <v>0</v>
      </c>
      <c r="G157" s="26"/>
      <c r="H157" s="28" t="str">
        <f>F157*G157</f>
        <v>0</v>
      </c>
      <c r="I157" s="7"/>
    </row>
    <row r="158" spans="1:10" customHeight="1" ht="25.5" s="8" customFormat="1">
      <c r="A158" s="24" t="s">
        <v>321</v>
      </c>
      <c r="B158" s="25" t="s">
        <v>322</v>
      </c>
      <c r="C158" s="26" t="s">
        <v>302</v>
      </c>
      <c r="D158" s="26" t="s">
        <v>17</v>
      </c>
      <c r="E158" s="36">
        <v>28.06</v>
      </c>
      <c r="F158" s="27" t="str">
        <f>E158*$G$10</f>
        <v>0</v>
      </c>
      <c r="G158" s="26"/>
      <c r="H158" s="28" t="str">
        <f>F158*G158</f>
        <v>0</v>
      </c>
      <c r="I158" s="7"/>
    </row>
    <row r="159" spans="1:10" customHeight="1" ht="25.5" s="8" customFormat="1">
      <c r="A159" s="29" t="s">
        <v>323</v>
      </c>
      <c r="B159" s="30" t="s">
        <v>324</v>
      </c>
      <c r="C159" s="31" t="s">
        <v>302</v>
      </c>
      <c r="D159" s="31" t="s">
        <v>17</v>
      </c>
      <c r="E159" s="34" t="str">
        <f>F159/$G$10</f>
        <v>0</v>
      </c>
      <c r="F159" s="31">
        <v>1509.33</v>
      </c>
      <c r="G159" s="31"/>
      <c r="H159" s="33" t="str">
        <f>F159*G159</f>
        <v>0</v>
      </c>
      <c r="I159" s="7"/>
    </row>
    <row r="160" spans="1:10" customHeight="1" ht="25.5" s="8" customFormat="1">
      <c r="A160" s="24" t="s">
        <v>325</v>
      </c>
      <c r="B160" s="25" t="s">
        <v>326</v>
      </c>
      <c r="C160" s="26" t="s">
        <v>302</v>
      </c>
      <c r="D160" s="26" t="s">
        <v>17</v>
      </c>
      <c r="E160" s="35">
        <v>11.58</v>
      </c>
      <c r="F160" s="27" t="str">
        <f>E160*$G$10</f>
        <v>0</v>
      </c>
      <c r="G160" s="26"/>
      <c r="H160" s="28" t="str">
        <f>F160*G160</f>
        <v>0</v>
      </c>
      <c r="I160" s="7"/>
    </row>
    <row r="161" spans="1:10" customHeight="1" ht="25.5" s="8" customFormat="1">
      <c r="A161" s="29" t="s">
        <v>327</v>
      </c>
      <c r="B161" s="30" t="s">
        <v>328</v>
      </c>
      <c r="C161" s="31" t="s">
        <v>302</v>
      </c>
      <c r="D161" s="31" t="s">
        <v>17</v>
      </c>
      <c r="E161" s="34" t="str">
        <f>F161/$G$10</f>
        <v>0</v>
      </c>
      <c r="F161" s="31">
        <v>218.75</v>
      </c>
      <c r="G161" s="31"/>
      <c r="H161" s="33" t="str">
        <f>F161*G161</f>
        <v>0</v>
      </c>
      <c r="I161" s="7"/>
    </row>
    <row r="162" spans="1:10" customHeight="1" ht="25.5" s="8" customFormat="1">
      <c r="A162" s="24" t="s">
        <v>329</v>
      </c>
      <c r="B162" s="25" t="s">
        <v>330</v>
      </c>
      <c r="C162" s="26" t="s">
        <v>302</v>
      </c>
      <c r="D162" s="26" t="s">
        <v>17</v>
      </c>
      <c r="E162" s="35">
        <v>44.2</v>
      </c>
      <c r="F162" s="27" t="str">
        <f>E162*$G$10</f>
        <v>0</v>
      </c>
      <c r="G162" s="26"/>
      <c r="H162" s="28" t="str">
        <f>F162*G162</f>
        <v>0</v>
      </c>
      <c r="I162" s="7"/>
    </row>
    <row r="163" spans="1:10" customHeight="1" ht="25.5" s="8" customFormat="1">
      <c r="A163" s="24" t="s">
        <v>331</v>
      </c>
      <c r="B163" s="25" t="s">
        <v>332</v>
      </c>
      <c r="C163" s="26" t="s">
        <v>302</v>
      </c>
      <c r="D163" s="26" t="s">
        <v>17</v>
      </c>
      <c r="E163" s="36">
        <v>45.3</v>
      </c>
      <c r="F163" s="27" t="str">
        <f>E163*$G$10</f>
        <v>0</v>
      </c>
      <c r="G163" s="26"/>
      <c r="H163" s="28" t="str">
        <f>F163*G163</f>
        <v>0</v>
      </c>
      <c r="I163" s="7"/>
    </row>
    <row r="164" spans="1:10" s="8" customFormat="1">
      <c r="A164" s="24" t="s">
        <v>333</v>
      </c>
      <c r="B164" s="25" t="s">
        <v>334</v>
      </c>
      <c r="C164" s="26" t="s">
        <v>302</v>
      </c>
      <c r="D164" s="26" t="s">
        <v>17</v>
      </c>
      <c r="E164" s="35">
        <v>0.55</v>
      </c>
      <c r="F164" s="27" t="str">
        <f>E164*$G$10</f>
        <v>0</v>
      </c>
      <c r="G164" s="26"/>
      <c r="H164" s="28" t="str">
        <f>F164*G164</f>
        <v>0</v>
      </c>
      <c r="I164" s="7"/>
    </row>
    <row r="165" spans="1:10" customHeight="1" ht="25.5" s="8" customFormat="1">
      <c r="A165" s="24" t="s">
        <v>335</v>
      </c>
      <c r="B165" s="25" t="s">
        <v>336</v>
      </c>
      <c r="C165" s="26" t="s">
        <v>302</v>
      </c>
      <c r="D165" s="26" t="s">
        <v>17</v>
      </c>
      <c r="E165" s="35">
        <v>0.55</v>
      </c>
      <c r="F165" s="27" t="str">
        <f>E165*$G$10</f>
        <v>0</v>
      </c>
      <c r="G165" s="26"/>
      <c r="H165" s="28" t="str">
        <f>F165*G165</f>
        <v>0</v>
      </c>
      <c r="I165" s="7"/>
    </row>
    <row r="166" spans="1:10" customHeight="1" ht="25.5" s="8" customFormat="1">
      <c r="A166" s="24" t="s">
        <v>337</v>
      </c>
      <c r="B166" s="25" t="s">
        <v>338</v>
      </c>
      <c r="C166" s="26" t="s">
        <v>302</v>
      </c>
      <c r="D166" s="26" t="s">
        <v>17</v>
      </c>
      <c r="E166" s="35">
        <v>4.17</v>
      </c>
      <c r="F166" s="27" t="str">
        <f>E166*$G$10</f>
        <v>0</v>
      </c>
      <c r="G166" s="26"/>
      <c r="H166" s="28" t="str">
        <f>F166*G166</f>
        <v>0</v>
      </c>
      <c r="I166" s="7"/>
    </row>
    <row r="167" spans="1:10" customHeight="1" ht="25.5" s="8" customFormat="1">
      <c r="A167" s="24" t="s">
        <v>339</v>
      </c>
      <c r="B167" s="25" t="s">
        <v>340</v>
      </c>
      <c r="C167" s="26" t="s">
        <v>302</v>
      </c>
      <c r="D167" s="26" t="s">
        <v>17</v>
      </c>
      <c r="E167" s="35">
        <v>16.65</v>
      </c>
      <c r="F167" s="27" t="str">
        <f>E167*$G$10</f>
        <v>0</v>
      </c>
      <c r="G167" s="26"/>
      <c r="H167" s="28" t="str">
        <f>F167*G167</f>
        <v>0</v>
      </c>
      <c r="I167" s="7"/>
    </row>
    <row r="168" spans="1:10" customHeight="1" ht="25.5" s="8" customFormat="1">
      <c r="A168" s="24" t="s">
        <v>341</v>
      </c>
      <c r="B168" s="25" t="s">
        <v>342</v>
      </c>
      <c r="C168" s="26" t="s">
        <v>343</v>
      </c>
      <c r="D168" s="26" t="s">
        <v>17</v>
      </c>
      <c r="E168" s="35">
        <v>1.13</v>
      </c>
      <c r="F168" s="27" t="str">
        <f>E168*$G$10</f>
        <v>0</v>
      </c>
      <c r="G168" s="26"/>
      <c r="H168" s="28" t="str">
        <f>F168*G168</f>
        <v>0</v>
      </c>
      <c r="I168" s="7"/>
    </row>
    <row r="169" spans="1:10" customHeight="1" ht="25.5" s="8" customFormat="1">
      <c r="A169" s="24" t="s">
        <v>344</v>
      </c>
      <c r="B169" s="25" t="s">
        <v>345</v>
      </c>
      <c r="C169" s="26" t="s">
        <v>343</v>
      </c>
      <c r="D169" s="26" t="s">
        <v>17</v>
      </c>
      <c r="E169" s="35">
        <v>1.7</v>
      </c>
      <c r="F169" s="27" t="str">
        <f>E169*$G$10</f>
        <v>0</v>
      </c>
      <c r="G169" s="26"/>
      <c r="H169" s="28" t="str">
        <f>F169*G169</f>
        <v>0</v>
      </c>
      <c r="I169" s="7"/>
    </row>
    <row r="170" spans="1:10" customHeight="1" ht="25.5" s="8" customFormat="1">
      <c r="A170" s="24" t="s">
        <v>346</v>
      </c>
      <c r="B170" s="25" t="s">
        <v>347</v>
      </c>
      <c r="C170" s="26" t="s">
        <v>343</v>
      </c>
      <c r="D170" s="26" t="s">
        <v>17</v>
      </c>
      <c r="E170" s="35">
        <v>1.7</v>
      </c>
      <c r="F170" s="27" t="str">
        <f>E170*$G$10</f>
        <v>0</v>
      </c>
      <c r="G170" s="26"/>
      <c r="H170" s="28" t="str">
        <f>F170*G170</f>
        <v>0</v>
      </c>
      <c r="I170" s="7"/>
    </row>
    <row r="171" spans="1:10" customHeight="1" ht="25.5" s="8" customFormat="1">
      <c r="A171" s="24" t="s">
        <v>348</v>
      </c>
      <c r="B171" s="25" t="s">
        <v>349</v>
      </c>
      <c r="C171" s="26" t="s">
        <v>343</v>
      </c>
      <c r="D171" s="26" t="s">
        <v>17</v>
      </c>
      <c r="E171" s="35">
        <v>1.92</v>
      </c>
      <c r="F171" s="27" t="str">
        <f>E171*$G$10</f>
        <v>0</v>
      </c>
      <c r="G171" s="26"/>
      <c r="H171" s="28" t="str">
        <f>F171*G171</f>
        <v>0</v>
      </c>
      <c r="I171" s="7"/>
    </row>
    <row r="172" spans="1:10" customHeight="1" ht="25.5" s="8" customFormat="1">
      <c r="A172" s="24" t="s">
        <v>350</v>
      </c>
      <c r="B172" s="25" t="s">
        <v>351</v>
      </c>
      <c r="C172" s="26" t="s">
        <v>343</v>
      </c>
      <c r="D172" s="26" t="s">
        <v>17</v>
      </c>
      <c r="E172" s="35">
        <v>1.92</v>
      </c>
      <c r="F172" s="27" t="str">
        <f>E172*$G$10</f>
        <v>0</v>
      </c>
      <c r="G172" s="26"/>
      <c r="H172" s="28" t="str">
        <f>F172*G172</f>
        <v>0</v>
      </c>
      <c r="I172" s="7"/>
    </row>
    <row r="173" spans="1:10" customHeight="1" ht="25.5" s="8" customFormat="1">
      <c r="A173" s="24" t="s">
        <v>352</v>
      </c>
      <c r="B173" s="25" t="s">
        <v>353</v>
      </c>
      <c r="C173" s="26" t="s">
        <v>343</v>
      </c>
      <c r="D173" s="26" t="s">
        <v>17</v>
      </c>
      <c r="E173" s="35">
        <v>2.05</v>
      </c>
      <c r="F173" s="27" t="str">
        <f>E173*$G$10</f>
        <v>0</v>
      </c>
      <c r="G173" s="26"/>
      <c r="H173" s="28" t="str">
        <f>F173*G173</f>
        <v>0</v>
      </c>
      <c r="I173" s="7"/>
    </row>
    <row r="174" spans="1:10" customHeight="1" ht="25.5" s="8" customFormat="1">
      <c r="A174" s="24" t="s">
        <v>354</v>
      </c>
      <c r="B174" s="25" t="s">
        <v>355</v>
      </c>
      <c r="C174" s="26" t="s">
        <v>343</v>
      </c>
      <c r="D174" s="26" t="s">
        <v>17</v>
      </c>
      <c r="E174" s="35">
        <v>2.05</v>
      </c>
      <c r="F174" s="27" t="str">
        <f>E174*$G$10</f>
        <v>0</v>
      </c>
      <c r="G174" s="26"/>
      <c r="H174" s="28" t="str">
        <f>F174*G174</f>
        <v>0</v>
      </c>
      <c r="I174" s="7"/>
    </row>
    <row r="175" spans="1:10" customHeight="1" ht="25.5" s="8" customFormat="1">
      <c r="A175" s="24" t="s">
        <v>356</v>
      </c>
      <c r="B175" s="25" t="s">
        <v>357</v>
      </c>
      <c r="C175" s="26" t="s">
        <v>343</v>
      </c>
      <c r="D175" s="26" t="s">
        <v>17</v>
      </c>
      <c r="E175" s="35">
        <v>2.2</v>
      </c>
      <c r="F175" s="27" t="str">
        <f>E175*$G$10</f>
        <v>0</v>
      </c>
      <c r="G175" s="26"/>
      <c r="H175" s="28" t="str">
        <f>F175*G175</f>
        <v>0</v>
      </c>
      <c r="I175" s="7"/>
    </row>
    <row r="176" spans="1:10" customHeight="1" ht="25.5" s="8" customFormat="1">
      <c r="A176" s="24" t="s">
        <v>358</v>
      </c>
      <c r="B176" s="25" t="s">
        <v>359</v>
      </c>
      <c r="C176" s="26" t="s">
        <v>343</v>
      </c>
      <c r="D176" s="26" t="s">
        <v>17</v>
      </c>
      <c r="E176" s="35">
        <v>2.2</v>
      </c>
      <c r="F176" s="27" t="str">
        <f>E176*$G$10</f>
        <v>0</v>
      </c>
      <c r="G176" s="26"/>
      <c r="H176" s="28" t="str">
        <f>F176*G176</f>
        <v>0</v>
      </c>
      <c r="I176" s="7"/>
    </row>
    <row r="177" spans="1:10" customHeight="1" ht="25.5" s="8" customFormat="1">
      <c r="A177" s="24" t="s">
        <v>360</v>
      </c>
      <c r="B177" s="25" t="s">
        <v>361</v>
      </c>
      <c r="C177" s="26" t="s">
        <v>343</v>
      </c>
      <c r="D177" s="26" t="s">
        <v>17</v>
      </c>
      <c r="E177" s="35">
        <v>1.06</v>
      </c>
      <c r="F177" s="27" t="str">
        <f>E177*$G$10</f>
        <v>0</v>
      </c>
      <c r="G177" s="26"/>
      <c r="H177" s="28" t="str">
        <f>F177*G177</f>
        <v>0</v>
      </c>
      <c r="I177" s="7"/>
    </row>
    <row r="178" spans="1:10" customHeight="1" ht="25.5" s="8" customFormat="1">
      <c r="A178" s="24" t="s">
        <v>362</v>
      </c>
      <c r="B178" s="25" t="s">
        <v>363</v>
      </c>
      <c r="C178" s="26" t="s">
        <v>343</v>
      </c>
      <c r="D178" s="26" t="s">
        <v>17</v>
      </c>
      <c r="E178" s="35">
        <v>1.06</v>
      </c>
      <c r="F178" s="27" t="str">
        <f>E178*$G$10</f>
        <v>0</v>
      </c>
      <c r="G178" s="26"/>
      <c r="H178" s="28" t="str">
        <f>F178*G178</f>
        <v>0</v>
      </c>
      <c r="I178" s="7"/>
    </row>
    <row r="179" spans="1:10" customHeight="1" ht="25.5" s="8" customFormat="1">
      <c r="A179" s="24" t="s">
        <v>364</v>
      </c>
      <c r="B179" s="25" t="s">
        <v>365</v>
      </c>
      <c r="C179" s="26" t="s">
        <v>343</v>
      </c>
      <c r="D179" s="26" t="s">
        <v>17</v>
      </c>
      <c r="E179" s="35">
        <v>2.58</v>
      </c>
      <c r="F179" s="27" t="str">
        <f>E179*$G$10</f>
        <v>0</v>
      </c>
      <c r="G179" s="26"/>
      <c r="H179" s="28" t="str">
        <f>F179*G179</f>
        <v>0</v>
      </c>
      <c r="I179" s="7"/>
    </row>
    <row r="180" spans="1:10" customHeight="1" ht="25.5" s="8" customFormat="1">
      <c r="A180" s="24" t="s">
        <v>366</v>
      </c>
      <c r="B180" s="25" t="s">
        <v>367</v>
      </c>
      <c r="C180" s="26" t="s">
        <v>343</v>
      </c>
      <c r="D180" s="26" t="s">
        <v>17</v>
      </c>
      <c r="E180" s="35">
        <v>2.58</v>
      </c>
      <c r="F180" s="27" t="str">
        <f>E180*$G$10</f>
        <v>0</v>
      </c>
      <c r="G180" s="26"/>
      <c r="H180" s="28" t="str">
        <f>F180*G180</f>
        <v>0</v>
      </c>
      <c r="I180" s="7"/>
    </row>
    <row r="181" spans="1:10" customHeight="1" ht="25.5" s="8" customFormat="1">
      <c r="A181" s="24" t="s">
        <v>368</v>
      </c>
      <c r="B181" s="25" t="s">
        <v>369</v>
      </c>
      <c r="C181" s="26" t="s">
        <v>343</v>
      </c>
      <c r="D181" s="26" t="s">
        <v>17</v>
      </c>
      <c r="E181" s="35">
        <v>7.87</v>
      </c>
      <c r="F181" s="27" t="str">
        <f>E181*$G$10</f>
        <v>0</v>
      </c>
      <c r="G181" s="26"/>
      <c r="H181" s="28" t="str">
        <f>F181*G181</f>
        <v>0</v>
      </c>
      <c r="I181" s="7"/>
    </row>
    <row r="182" spans="1:10" customHeight="1" ht="25.5" s="8" customFormat="1">
      <c r="A182" s="24" t="s">
        <v>370</v>
      </c>
      <c r="B182" s="25" t="s">
        <v>371</v>
      </c>
      <c r="C182" s="26" t="s">
        <v>343</v>
      </c>
      <c r="D182" s="26" t="s">
        <v>17</v>
      </c>
      <c r="E182" s="35">
        <v>3.31</v>
      </c>
      <c r="F182" s="27" t="str">
        <f>E182*$G$10</f>
        <v>0</v>
      </c>
      <c r="G182" s="26"/>
      <c r="H182" s="28" t="str">
        <f>F182*G182</f>
        <v>0</v>
      </c>
      <c r="I182" s="7"/>
    </row>
    <row r="183" spans="1:10" customHeight="1" ht="25.5" s="8" customFormat="1">
      <c r="A183" s="24" t="s">
        <v>372</v>
      </c>
      <c r="B183" s="25" t="s">
        <v>373</v>
      </c>
      <c r="C183" s="26" t="s">
        <v>343</v>
      </c>
      <c r="D183" s="26" t="s">
        <v>17</v>
      </c>
      <c r="E183" s="35">
        <v>3.31</v>
      </c>
      <c r="F183" s="27" t="str">
        <f>E183*$G$10</f>
        <v>0</v>
      </c>
      <c r="G183" s="26"/>
      <c r="H183" s="28" t="str">
        <f>F183*G183</f>
        <v>0</v>
      </c>
      <c r="I183" s="7"/>
    </row>
    <row r="184" spans="1:10" customHeight="1" ht="25.5" s="8" customFormat="1">
      <c r="A184" s="24" t="s">
        <v>374</v>
      </c>
      <c r="B184" s="25" t="s">
        <v>375</v>
      </c>
      <c r="C184" s="26" t="s">
        <v>343</v>
      </c>
      <c r="D184" s="26" t="s">
        <v>17</v>
      </c>
      <c r="E184" s="35">
        <v>3.3</v>
      </c>
      <c r="F184" s="27" t="str">
        <f>E184*$G$10</f>
        <v>0</v>
      </c>
      <c r="G184" s="26"/>
      <c r="H184" s="28" t="str">
        <f>F184*G184</f>
        <v>0</v>
      </c>
      <c r="I184" s="7"/>
    </row>
    <row r="185" spans="1:10" customHeight="1" ht="25.5" s="8" customFormat="1">
      <c r="A185" s="24" t="s">
        <v>376</v>
      </c>
      <c r="B185" s="25" t="s">
        <v>377</v>
      </c>
      <c r="C185" s="26" t="s">
        <v>343</v>
      </c>
      <c r="D185" s="26" t="s">
        <v>17</v>
      </c>
      <c r="E185" s="35">
        <v>3.3</v>
      </c>
      <c r="F185" s="27" t="str">
        <f>E185*$G$10</f>
        <v>0</v>
      </c>
      <c r="G185" s="26"/>
      <c r="H185" s="28" t="str">
        <f>F185*G185</f>
        <v>0</v>
      </c>
      <c r="I185" s="7"/>
    </row>
    <row r="186" spans="1:10" customHeight="1" ht="25.5" s="8" customFormat="1">
      <c r="A186" s="24" t="s">
        <v>378</v>
      </c>
      <c r="B186" s="25" t="s">
        <v>379</v>
      </c>
      <c r="C186" s="26" t="s">
        <v>343</v>
      </c>
      <c r="D186" s="26" t="s">
        <v>17</v>
      </c>
      <c r="E186" s="35">
        <v>2.46</v>
      </c>
      <c r="F186" s="27" t="str">
        <f>E186*$G$10</f>
        <v>0</v>
      </c>
      <c r="G186" s="26"/>
      <c r="H186" s="28" t="str">
        <f>F186*G186</f>
        <v>0</v>
      </c>
      <c r="I186" s="7"/>
    </row>
    <row r="187" spans="1:10" customHeight="1" ht="25.5" s="8" customFormat="1">
      <c r="A187" s="24" t="s">
        <v>380</v>
      </c>
      <c r="B187" s="25" t="s">
        <v>381</v>
      </c>
      <c r="C187" s="26" t="s">
        <v>343</v>
      </c>
      <c r="D187" s="26" t="s">
        <v>17</v>
      </c>
      <c r="E187" s="35">
        <v>1.46</v>
      </c>
      <c r="F187" s="27" t="str">
        <f>E187*$G$10</f>
        <v>0</v>
      </c>
      <c r="G187" s="26"/>
      <c r="H187" s="28" t="str">
        <f>F187*G187</f>
        <v>0</v>
      </c>
      <c r="I187" s="7"/>
    </row>
    <row r="188" spans="1:10" customHeight="1" ht="25.5" s="8" customFormat="1">
      <c r="A188" s="24" t="s">
        <v>382</v>
      </c>
      <c r="B188" s="25" t="s">
        <v>383</v>
      </c>
      <c r="C188" s="26" t="s">
        <v>343</v>
      </c>
      <c r="D188" s="26" t="s">
        <v>17</v>
      </c>
      <c r="E188" s="35">
        <v>12.06</v>
      </c>
      <c r="F188" s="27" t="str">
        <f>E188*$G$10</f>
        <v>0</v>
      </c>
      <c r="G188" s="26"/>
      <c r="H188" s="28" t="str">
        <f>F188*G188</f>
        <v>0</v>
      </c>
      <c r="I188" s="7"/>
    </row>
    <row r="189" spans="1:10" customHeight="1" ht="25.5" s="8" customFormat="1">
      <c r="A189" s="24" t="s">
        <v>384</v>
      </c>
      <c r="B189" s="25" t="s">
        <v>385</v>
      </c>
      <c r="C189" s="26" t="s">
        <v>343</v>
      </c>
      <c r="D189" s="26" t="s">
        <v>17</v>
      </c>
      <c r="E189" s="35">
        <v>8.55</v>
      </c>
      <c r="F189" s="27" t="str">
        <f>E189*$G$10</f>
        <v>0</v>
      </c>
      <c r="G189" s="26"/>
      <c r="H189" s="28" t="str">
        <f>F189*G189</f>
        <v>0</v>
      </c>
      <c r="I189" s="7"/>
    </row>
    <row r="190" spans="1:10" customHeight="1" ht="25.5" s="8" customFormat="1">
      <c r="A190" s="24" t="s">
        <v>386</v>
      </c>
      <c r="B190" s="25" t="s">
        <v>387</v>
      </c>
      <c r="C190" s="26" t="s">
        <v>343</v>
      </c>
      <c r="D190" s="26" t="s">
        <v>17</v>
      </c>
      <c r="E190" s="35">
        <v>11.74</v>
      </c>
      <c r="F190" s="27" t="str">
        <f>E190*$G$10</f>
        <v>0</v>
      </c>
      <c r="G190" s="26"/>
      <c r="H190" s="28" t="str">
        <f>F190*G190</f>
        <v>0</v>
      </c>
      <c r="I190" s="7"/>
    </row>
    <row r="191" spans="1:10" customHeight="1" ht="25.5" s="8" customFormat="1">
      <c r="A191" s="24" t="s">
        <v>388</v>
      </c>
      <c r="B191" s="25" t="s">
        <v>389</v>
      </c>
      <c r="C191" s="26" t="s">
        <v>343</v>
      </c>
      <c r="D191" s="26" t="s">
        <v>17</v>
      </c>
      <c r="E191" s="35">
        <v>8</v>
      </c>
      <c r="F191" s="27" t="str">
        <f>E191*$G$10</f>
        <v>0</v>
      </c>
      <c r="G191" s="26"/>
      <c r="H191" s="28" t="str">
        <f>F191*G191</f>
        <v>0</v>
      </c>
      <c r="I191" s="7"/>
    </row>
    <row r="192" spans="1:10" customHeight="1" ht="25.5" s="8" customFormat="1">
      <c r="A192" s="24" t="s">
        <v>390</v>
      </c>
      <c r="B192" s="25" t="s">
        <v>391</v>
      </c>
      <c r="C192" s="26" t="s">
        <v>343</v>
      </c>
      <c r="D192" s="26" t="s">
        <v>17</v>
      </c>
      <c r="E192" s="35">
        <v>12.19</v>
      </c>
      <c r="F192" s="27" t="str">
        <f>E192*$G$10</f>
        <v>0</v>
      </c>
      <c r="G192" s="26"/>
      <c r="H192" s="28" t="str">
        <f>F192*G192</f>
        <v>0</v>
      </c>
      <c r="I192" s="7"/>
    </row>
    <row r="193" spans="1:10" customHeight="1" ht="25.5" s="8" customFormat="1">
      <c r="A193" s="24" t="s">
        <v>392</v>
      </c>
      <c r="B193" s="25" t="s">
        <v>393</v>
      </c>
      <c r="C193" s="26" t="s">
        <v>343</v>
      </c>
      <c r="D193" s="26" t="s">
        <v>17</v>
      </c>
      <c r="E193" s="35">
        <v>1.82</v>
      </c>
      <c r="F193" s="27" t="str">
        <f>E193*$G$10</f>
        <v>0</v>
      </c>
      <c r="G193" s="26"/>
      <c r="H193" s="28" t="str">
        <f>F193*G193</f>
        <v>0</v>
      </c>
      <c r="I193" s="7"/>
    </row>
    <row r="194" spans="1:10" customHeight="1" ht="25.5" s="8" customFormat="1">
      <c r="A194" s="24" t="s">
        <v>394</v>
      </c>
      <c r="B194" s="25" t="s">
        <v>395</v>
      </c>
      <c r="C194" s="26" t="s">
        <v>343</v>
      </c>
      <c r="D194" s="26" t="s">
        <v>17</v>
      </c>
      <c r="E194" s="35">
        <v>4.53</v>
      </c>
      <c r="F194" s="27" t="str">
        <f>E194*$G$10</f>
        <v>0</v>
      </c>
      <c r="G194" s="26"/>
      <c r="H194" s="28" t="str">
        <f>F194*G194</f>
        <v>0</v>
      </c>
      <c r="I194" s="7"/>
    </row>
    <row r="195" spans="1:10" customHeight="1" ht="25.5" s="8" customFormat="1">
      <c r="A195" s="24" t="s">
        <v>396</v>
      </c>
      <c r="B195" s="25" t="s">
        <v>397</v>
      </c>
      <c r="C195" s="26" t="s">
        <v>343</v>
      </c>
      <c r="D195" s="26" t="s">
        <v>17</v>
      </c>
      <c r="E195" s="35">
        <v>2.34</v>
      </c>
      <c r="F195" s="27" t="str">
        <f>E195*$G$10</f>
        <v>0</v>
      </c>
      <c r="G195" s="26"/>
      <c r="H195" s="28" t="str">
        <f>F195*G195</f>
        <v>0</v>
      </c>
      <c r="I195" s="7"/>
    </row>
    <row r="196" spans="1:10" customHeight="1" ht="25.5" s="8" customFormat="1">
      <c r="A196" s="24" t="s">
        <v>398</v>
      </c>
      <c r="B196" s="25" t="s">
        <v>399</v>
      </c>
      <c r="C196" s="26" t="s">
        <v>343</v>
      </c>
      <c r="D196" s="26" t="s">
        <v>17</v>
      </c>
      <c r="E196" s="35">
        <v>4.75</v>
      </c>
      <c r="F196" s="27" t="str">
        <f>E196*$G$10</f>
        <v>0</v>
      </c>
      <c r="G196" s="26"/>
      <c r="H196" s="28" t="str">
        <f>F196*G196</f>
        <v>0</v>
      </c>
      <c r="I196" s="7"/>
    </row>
    <row r="197" spans="1:10" customHeight="1" ht="25.5" s="8" customFormat="1">
      <c r="A197" s="24" t="s">
        <v>400</v>
      </c>
      <c r="B197" s="25" t="s">
        <v>401</v>
      </c>
      <c r="C197" s="26" t="s">
        <v>343</v>
      </c>
      <c r="D197" s="26" t="s">
        <v>17</v>
      </c>
      <c r="E197" s="35">
        <v>4.53</v>
      </c>
      <c r="F197" s="27" t="str">
        <f>E197*$G$10</f>
        <v>0</v>
      </c>
      <c r="G197" s="26"/>
      <c r="H197" s="28" t="str">
        <f>F197*G197</f>
        <v>0</v>
      </c>
      <c r="I197" s="7"/>
    </row>
    <row r="198" spans="1:10" customHeight="1" ht="25.5" s="8" customFormat="1">
      <c r="A198" s="24" t="s">
        <v>402</v>
      </c>
      <c r="B198" s="25" t="s">
        <v>403</v>
      </c>
      <c r="C198" s="26" t="s">
        <v>343</v>
      </c>
      <c r="D198" s="26" t="s">
        <v>17</v>
      </c>
      <c r="E198" s="35">
        <v>3.8</v>
      </c>
      <c r="F198" s="27" t="str">
        <f>E198*$G$10</f>
        <v>0</v>
      </c>
      <c r="G198" s="26"/>
      <c r="H198" s="28" t="str">
        <f>F198*G198</f>
        <v>0</v>
      </c>
      <c r="I198" s="7"/>
    </row>
    <row r="199" spans="1:10" customHeight="1" ht="25.5" s="8" customFormat="1">
      <c r="A199" s="24" t="s">
        <v>404</v>
      </c>
      <c r="B199" s="25" t="s">
        <v>405</v>
      </c>
      <c r="C199" s="26" t="s">
        <v>343</v>
      </c>
      <c r="D199" s="26" t="s">
        <v>17</v>
      </c>
      <c r="E199" s="35">
        <v>14.56</v>
      </c>
      <c r="F199" s="27" t="str">
        <f>E199*$G$10</f>
        <v>0</v>
      </c>
      <c r="G199" s="26"/>
      <c r="H199" s="28" t="str">
        <f>F199*G199</f>
        <v>0</v>
      </c>
      <c r="I199" s="7"/>
    </row>
    <row r="200" spans="1:10" customHeight="1" ht="25.5" s="8" customFormat="1">
      <c r="A200" s="24" t="s">
        <v>406</v>
      </c>
      <c r="B200" s="25" t="s">
        <v>407</v>
      </c>
      <c r="C200" s="26" t="s">
        <v>343</v>
      </c>
      <c r="D200" s="26" t="s">
        <v>17</v>
      </c>
      <c r="E200" s="35">
        <v>20.75</v>
      </c>
      <c r="F200" s="27" t="str">
        <f>E200*$G$10</f>
        <v>0</v>
      </c>
      <c r="G200" s="26"/>
      <c r="H200" s="28" t="str">
        <f>F200*G200</f>
        <v>0</v>
      </c>
      <c r="I200" s="7"/>
    </row>
    <row r="201" spans="1:10" s="8" customFormat="1">
      <c r="A201" s="24" t="s">
        <v>408</v>
      </c>
      <c r="B201" s="25" t="s">
        <v>409</v>
      </c>
      <c r="C201" s="26" t="s">
        <v>343</v>
      </c>
      <c r="D201" s="26" t="s">
        <v>17</v>
      </c>
      <c r="E201" s="35">
        <v>6</v>
      </c>
      <c r="F201" s="27" t="str">
        <f>E201*$G$10</f>
        <v>0</v>
      </c>
      <c r="G201" s="26"/>
      <c r="H201" s="28" t="str">
        <f>F201*G201</f>
        <v>0</v>
      </c>
      <c r="I201" s="7"/>
    </row>
    <row r="202" spans="1:10" customHeight="1" ht="25.5" s="8" customFormat="1">
      <c r="A202" s="24" t="s">
        <v>410</v>
      </c>
      <c r="B202" s="25" t="s">
        <v>411</v>
      </c>
      <c r="C202" s="26" t="s">
        <v>343</v>
      </c>
      <c r="D202" s="26" t="s">
        <v>17</v>
      </c>
      <c r="E202" s="35">
        <v>3.26</v>
      </c>
      <c r="F202" s="27" t="str">
        <f>E202*$G$10</f>
        <v>0</v>
      </c>
      <c r="G202" s="26"/>
      <c r="H202" s="28" t="str">
        <f>F202*G202</f>
        <v>0</v>
      </c>
      <c r="I202" s="7"/>
    </row>
    <row r="203" spans="1:10" customHeight="1" ht="25.5" s="8" customFormat="1">
      <c r="A203" s="24" t="s">
        <v>412</v>
      </c>
      <c r="B203" s="25" t="s">
        <v>413</v>
      </c>
      <c r="C203" s="26" t="s">
        <v>414</v>
      </c>
      <c r="D203" s="26" t="s">
        <v>17</v>
      </c>
      <c r="E203" s="35">
        <v>0.476</v>
      </c>
      <c r="F203" s="27" t="str">
        <f>E203*$G$10</f>
        <v>0</v>
      </c>
      <c r="G203" s="26"/>
      <c r="H203" s="28" t="str">
        <f>F203*G203</f>
        <v>0</v>
      </c>
      <c r="I203" s="7"/>
    </row>
    <row r="204" spans="1:10" customHeight="1" ht="25.5" s="8" customFormat="1">
      <c r="A204" s="24" t="s">
        <v>415</v>
      </c>
      <c r="B204" s="25" t="s">
        <v>416</v>
      </c>
      <c r="C204" s="26" t="s">
        <v>414</v>
      </c>
      <c r="D204" s="26" t="s">
        <v>17</v>
      </c>
      <c r="E204" s="35">
        <v>0.095</v>
      </c>
      <c r="F204" s="27" t="str">
        <f>E204*$G$10</f>
        <v>0</v>
      </c>
      <c r="G204" s="26"/>
      <c r="H204" s="28" t="str">
        <f>F204*G204</f>
        <v>0</v>
      </c>
      <c r="I204" s="7"/>
    </row>
    <row r="205" spans="1:10" customHeight="1" ht="25.5" s="8" customFormat="1">
      <c r="A205" s="24" t="s">
        <v>417</v>
      </c>
      <c r="B205" s="25" t="s">
        <v>418</v>
      </c>
      <c r="C205" s="26" t="s">
        <v>414</v>
      </c>
      <c r="D205" s="26" t="s">
        <v>17</v>
      </c>
      <c r="E205" s="35">
        <v>0.493</v>
      </c>
      <c r="F205" s="27" t="str">
        <f>E205*$G$10</f>
        <v>0</v>
      </c>
      <c r="G205" s="26"/>
      <c r="H205" s="28" t="str">
        <f>F205*G205</f>
        <v>0</v>
      </c>
      <c r="I205" s="7"/>
    </row>
    <row r="206" spans="1:10" s="8" customFormat="1">
      <c r="A206" s="24" t="s">
        <v>419</v>
      </c>
      <c r="B206" s="25" t="s">
        <v>420</v>
      </c>
      <c r="C206" s="26" t="s">
        <v>414</v>
      </c>
      <c r="D206" s="26" t="s">
        <v>17</v>
      </c>
      <c r="E206" s="35">
        <v>1.16</v>
      </c>
      <c r="F206" s="27" t="str">
        <f>E206*$G$10</f>
        <v>0</v>
      </c>
      <c r="G206" s="26"/>
      <c r="H206" s="28" t="str">
        <f>F206*G206</f>
        <v>0</v>
      </c>
      <c r="I206" s="7"/>
    </row>
    <row r="207" spans="1:10" customHeight="1" ht="25.5" s="8" customFormat="1">
      <c r="A207" s="24" t="s">
        <v>421</v>
      </c>
      <c r="B207" s="25" t="s">
        <v>422</v>
      </c>
      <c r="C207" s="26" t="s">
        <v>414</v>
      </c>
      <c r="D207" s="26" t="s">
        <v>17</v>
      </c>
      <c r="E207" s="35">
        <v>1.02</v>
      </c>
      <c r="F207" s="27" t="str">
        <f>E207*$G$10</f>
        <v>0</v>
      </c>
      <c r="G207" s="26"/>
      <c r="H207" s="28" t="str">
        <f>F207*G207</f>
        <v>0</v>
      </c>
      <c r="I207" s="7"/>
    </row>
    <row r="208" spans="1:10" s="8" customFormat="1">
      <c r="A208" s="29" t="s">
        <v>423</v>
      </c>
      <c r="B208" s="30" t="s">
        <v>424</v>
      </c>
      <c r="C208" s="31" t="s">
        <v>425</v>
      </c>
      <c r="D208" s="31" t="s">
        <v>17</v>
      </c>
      <c r="E208" s="34" t="str">
        <f>F208/$G$10</f>
        <v>0</v>
      </c>
      <c r="F208" s="31">
        <v>589.38</v>
      </c>
      <c r="G208" s="31"/>
      <c r="H208" s="33" t="str">
        <f>F208*G208</f>
        <v>0</v>
      </c>
      <c r="I208" s="7"/>
    </row>
    <row r="209" spans="1:10" customHeight="1" ht="25.5" s="8" customFormat="1">
      <c r="A209" s="29" t="s">
        <v>426</v>
      </c>
      <c r="B209" s="30" t="s">
        <v>427</v>
      </c>
      <c r="C209" s="31" t="s">
        <v>425</v>
      </c>
      <c r="D209" s="31" t="s">
        <v>17</v>
      </c>
      <c r="E209" s="34" t="str">
        <f>F209/$G$10</f>
        <v>0</v>
      </c>
      <c r="F209" s="31">
        <v>174.38</v>
      </c>
      <c r="G209" s="31"/>
      <c r="H209" s="33" t="str">
        <f>F209*G209</f>
        <v>0</v>
      </c>
      <c r="I209" s="7"/>
    </row>
    <row r="210" spans="1:10" customHeight="1" ht="25.5" s="8" customFormat="1">
      <c r="A210" s="29" t="s">
        <v>428</v>
      </c>
      <c r="B210" s="30" t="s">
        <v>429</v>
      </c>
      <c r="C210" s="31" t="s">
        <v>425</v>
      </c>
      <c r="D210" s="31" t="s">
        <v>17</v>
      </c>
      <c r="E210" s="34" t="str">
        <f>F210/$G$10</f>
        <v>0</v>
      </c>
      <c r="F210" s="31">
        <v>186.25</v>
      </c>
      <c r="G210" s="31"/>
      <c r="H210" s="33" t="str">
        <f>F210*G210</f>
        <v>0</v>
      </c>
      <c r="I210" s="7"/>
    </row>
    <row r="211" spans="1:10" s="8" customFormat="1">
      <c r="A211" s="29" t="s">
        <v>430</v>
      </c>
      <c r="B211" s="30" t="s">
        <v>431</v>
      </c>
      <c r="C211" s="31" t="s">
        <v>425</v>
      </c>
      <c r="D211" s="31" t="s">
        <v>17</v>
      </c>
      <c r="E211" s="34" t="str">
        <f>F211/$G$10</f>
        <v>0</v>
      </c>
      <c r="F211" s="31">
        <v>1733.75</v>
      </c>
      <c r="G211" s="31"/>
      <c r="H211" s="33" t="str">
        <f>F211*G211</f>
        <v>0</v>
      </c>
      <c r="I211" s="7"/>
    </row>
    <row r="212" spans="1:10" s="8" customFormat="1">
      <c r="A212" s="29" t="s">
        <v>432</v>
      </c>
      <c r="B212" s="30" t="s">
        <v>433</v>
      </c>
      <c r="C212" s="31" t="s">
        <v>425</v>
      </c>
      <c r="D212" s="31" t="s">
        <v>17</v>
      </c>
      <c r="E212" s="34" t="str">
        <f>F212/$G$10</f>
        <v>0</v>
      </c>
      <c r="F212" s="31">
        <v>1617.5</v>
      </c>
      <c r="G212" s="31"/>
      <c r="H212" s="33" t="str">
        <f>F212*G212</f>
        <v>0</v>
      </c>
      <c r="I212" s="7"/>
    </row>
    <row r="213" spans="1:10" customHeight="1" ht="25.5" s="8" customFormat="1">
      <c r="A213" s="29" t="s">
        <v>434</v>
      </c>
      <c r="B213" s="30" t="s">
        <v>435</v>
      </c>
      <c r="C213" s="31" t="s">
        <v>425</v>
      </c>
      <c r="D213" s="31" t="s">
        <v>17</v>
      </c>
      <c r="E213" s="34" t="str">
        <f>F213/$G$10</f>
        <v>0</v>
      </c>
      <c r="F213" s="31">
        <v>1450</v>
      </c>
      <c r="G213" s="31"/>
      <c r="H213" s="33" t="str">
        <f>F213*G213</f>
        <v>0</v>
      </c>
      <c r="I213" s="7"/>
    </row>
    <row r="214" spans="1:10" customHeight="1" ht="25.5" s="8" customFormat="1">
      <c r="A214" s="29" t="s">
        <v>436</v>
      </c>
      <c r="B214" s="30" t="s">
        <v>437</v>
      </c>
      <c r="C214" s="31" t="s">
        <v>425</v>
      </c>
      <c r="D214" s="31" t="s">
        <v>17</v>
      </c>
      <c r="E214" s="34" t="str">
        <f>F214/$G$10</f>
        <v>0</v>
      </c>
      <c r="F214" s="31">
        <v>399.38</v>
      </c>
      <c r="G214" s="31"/>
      <c r="H214" s="33" t="str">
        <f>F214*G214</f>
        <v>0</v>
      </c>
      <c r="I214" s="7"/>
    </row>
    <row r="215" spans="1:10" customHeight="1" ht="25.5" s="8" customFormat="1">
      <c r="A215" s="29" t="s">
        <v>438</v>
      </c>
      <c r="B215" s="30" t="s">
        <v>439</v>
      </c>
      <c r="C215" s="31" t="s">
        <v>425</v>
      </c>
      <c r="D215" s="31" t="s">
        <v>17</v>
      </c>
      <c r="E215" s="34" t="str">
        <f>F215/$G$10</f>
        <v>0</v>
      </c>
      <c r="F215" s="31">
        <v>911.25</v>
      </c>
      <c r="G215" s="31"/>
      <c r="H215" s="33" t="str">
        <f>F215*G215</f>
        <v>0</v>
      </c>
      <c r="I215" s="7"/>
    </row>
    <row r="216" spans="1:10" customHeight="1" ht="25.5" s="8" customFormat="1">
      <c r="A216" s="29" t="s">
        <v>440</v>
      </c>
      <c r="B216" s="30" t="s">
        <v>441</v>
      </c>
      <c r="C216" s="31" t="s">
        <v>425</v>
      </c>
      <c r="D216" s="31" t="s">
        <v>17</v>
      </c>
      <c r="E216" s="34" t="str">
        <f>F216/$G$10</f>
        <v>0</v>
      </c>
      <c r="F216" s="31">
        <v>245</v>
      </c>
      <c r="G216" s="31"/>
      <c r="H216" s="33" t="str">
        <f>F216*G216</f>
        <v>0</v>
      </c>
      <c r="I216" s="7"/>
    </row>
    <row r="217" spans="1:10" customHeight="1" ht="25.5" s="8" customFormat="1">
      <c r="A217" s="29" t="s">
        <v>442</v>
      </c>
      <c r="B217" s="30" t="s">
        <v>443</v>
      </c>
      <c r="C217" s="31" t="s">
        <v>425</v>
      </c>
      <c r="D217" s="31" t="s">
        <v>17</v>
      </c>
      <c r="E217" s="34" t="str">
        <f>F217/$G$10</f>
        <v>0</v>
      </c>
      <c r="F217" s="31">
        <v>241.88</v>
      </c>
      <c r="G217" s="31"/>
      <c r="H217" s="33" t="str">
        <f>F217*G217</f>
        <v>0</v>
      </c>
      <c r="I217" s="7"/>
    </row>
    <row r="218" spans="1:10" customHeight="1" ht="25.5" s="8" customFormat="1">
      <c r="A218" s="29" t="s">
        <v>444</v>
      </c>
      <c r="B218" s="30" t="s">
        <v>445</v>
      </c>
      <c r="C218" s="31" t="s">
        <v>425</v>
      </c>
      <c r="D218" s="31" t="s">
        <v>17</v>
      </c>
      <c r="E218" s="34" t="str">
        <f>F218/$G$10</f>
        <v>0</v>
      </c>
      <c r="F218" s="31">
        <v>318.75</v>
      </c>
      <c r="G218" s="31"/>
      <c r="H218" s="33" t="str">
        <f>F218*G218</f>
        <v>0</v>
      </c>
      <c r="I218" s="7"/>
    </row>
    <row r="219" spans="1:10" customHeight="1" ht="25.5" s="8" customFormat="1">
      <c r="A219" s="29" t="s">
        <v>446</v>
      </c>
      <c r="B219" s="30" t="s">
        <v>447</v>
      </c>
      <c r="C219" s="31" t="s">
        <v>425</v>
      </c>
      <c r="D219" s="31" t="s">
        <v>17</v>
      </c>
      <c r="E219" s="34" t="str">
        <f>F219/$G$10</f>
        <v>0</v>
      </c>
      <c r="F219" s="31">
        <v>458.75</v>
      </c>
      <c r="G219" s="31"/>
      <c r="H219" s="33" t="str">
        <f>F219*G219</f>
        <v>0</v>
      </c>
      <c r="I219" s="7"/>
    </row>
    <row r="220" spans="1:10" customHeight="1" ht="25.5" s="8" customFormat="1">
      <c r="A220" s="29" t="s">
        <v>448</v>
      </c>
      <c r="B220" s="30" t="s">
        <v>449</v>
      </c>
      <c r="C220" s="31" t="s">
        <v>425</v>
      </c>
      <c r="D220" s="31" t="s">
        <v>17</v>
      </c>
      <c r="E220" s="34" t="str">
        <f>F220/$G$10</f>
        <v>0</v>
      </c>
      <c r="F220" s="31">
        <v>267.5</v>
      </c>
      <c r="G220" s="31"/>
      <c r="H220" s="33" t="str">
        <f>F220*G220</f>
        <v>0</v>
      </c>
      <c r="I220" s="7"/>
    </row>
    <row r="221" spans="1:10" customHeight="1" ht="25.5" s="8" customFormat="1">
      <c r="A221" s="29" t="s">
        <v>450</v>
      </c>
      <c r="B221" s="30" t="s">
        <v>451</v>
      </c>
      <c r="C221" s="31" t="s">
        <v>425</v>
      </c>
      <c r="D221" s="31" t="s">
        <v>17</v>
      </c>
      <c r="E221" s="34" t="str">
        <f>F221/$G$10</f>
        <v>0</v>
      </c>
      <c r="F221" s="31">
        <v>167.5</v>
      </c>
      <c r="G221" s="31"/>
      <c r="H221" s="33" t="str">
        <f>F221*G221</f>
        <v>0</v>
      </c>
      <c r="I221" s="7"/>
    </row>
    <row r="222" spans="1:10" customHeight="1" ht="25.5" s="8" customFormat="1">
      <c r="A222" s="29" t="s">
        <v>452</v>
      </c>
      <c r="B222" s="30" t="s">
        <v>453</v>
      </c>
      <c r="C222" s="31" t="s">
        <v>425</v>
      </c>
      <c r="D222" s="31" t="s">
        <v>17</v>
      </c>
      <c r="E222" s="34" t="str">
        <f>F222/$G$10</f>
        <v>0</v>
      </c>
      <c r="F222" s="31">
        <v>121.25</v>
      </c>
      <c r="G222" s="31"/>
      <c r="H222" s="33" t="str">
        <f>F222*G222</f>
        <v>0</v>
      </c>
      <c r="I222" s="7"/>
    </row>
    <row r="223" spans="1:10" customHeight="1" ht="25.5" s="8" customFormat="1">
      <c r="A223" s="29" t="s">
        <v>454</v>
      </c>
      <c r="B223" s="30" t="s">
        <v>455</v>
      </c>
      <c r="C223" s="31" t="s">
        <v>425</v>
      </c>
      <c r="D223" s="31" t="s">
        <v>17</v>
      </c>
      <c r="E223" s="34" t="str">
        <f>F223/$G$10</f>
        <v>0</v>
      </c>
      <c r="F223" s="31">
        <v>151.88</v>
      </c>
      <c r="G223" s="31"/>
      <c r="H223" s="33" t="str">
        <f>F223*G223</f>
        <v>0</v>
      </c>
      <c r="I223" s="7"/>
    </row>
    <row r="224" spans="1:10" customHeight="1" ht="25.5" s="8" customFormat="1">
      <c r="A224" s="29" t="s">
        <v>456</v>
      </c>
      <c r="B224" s="30" t="s">
        <v>457</v>
      </c>
      <c r="C224" s="31" t="s">
        <v>425</v>
      </c>
      <c r="D224" s="31" t="s">
        <v>17</v>
      </c>
      <c r="E224" s="34" t="str">
        <f>F224/$G$10</f>
        <v>0</v>
      </c>
      <c r="F224" s="31">
        <v>146.25</v>
      </c>
      <c r="G224" s="31"/>
      <c r="H224" s="33" t="str">
        <f>F224*G224</f>
        <v>0</v>
      </c>
      <c r="I224" s="7"/>
    </row>
    <row r="225" spans="1:10" customHeight="1" ht="25.5" s="8" customFormat="1">
      <c r="A225" s="29" t="s">
        <v>458</v>
      </c>
      <c r="B225" s="30" t="s">
        <v>459</v>
      </c>
      <c r="C225" s="31" t="s">
        <v>425</v>
      </c>
      <c r="D225" s="31" t="s">
        <v>17</v>
      </c>
      <c r="E225" s="34" t="str">
        <f>F225/$G$10</f>
        <v>0</v>
      </c>
      <c r="F225" s="31">
        <v>157.5</v>
      </c>
      <c r="G225" s="31"/>
      <c r="H225" s="33" t="str">
        <f>F225*G225</f>
        <v>0</v>
      </c>
      <c r="I225" s="7"/>
    </row>
    <row r="226" spans="1:10" s="8" customFormat="1">
      <c r="A226" s="29" t="s">
        <v>460</v>
      </c>
      <c r="B226" s="30" t="s">
        <v>461</v>
      </c>
      <c r="C226" s="31" t="s">
        <v>425</v>
      </c>
      <c r="D226" s="31" t="s">
        <v>17</v>
      </c>
      <c r="E226" s="34" t="str">
        <f>F226/$G$10</f>
        <v>0</v>
      </c>
      <c r="F226" s="32">
        <v>118.13</v>
      </c>
      <c r="G226" s="31"/>
      <c r="H226" s="33" t="str">
        <f>F226*G226</f>
        <v>0</v>
      </c>
      <c r="I226" s="7"/>
    </row>
    <row r="227" spans="1:10" s="8" customFormat="1">
      <c r="A227" s="29" t="s">
        <v>462</v>
      </c>
      <c r="B227" s="30" t="s">
        <v>463</v>
      </c>
      <c r="C227" s="31" t="s">
        <v>425</v>
      </c>
      <c r="D227" s="31" t="s">
        <v>17</v>
      </c>
      <c r="E227" s="34" t="str">
        <f>F227/$G$10</f>
        <v>0</v>
      </c>
      <c r="F227" s="31">
        <v>73.13</v>
      </c>
      <c r="G227" s="31"/>
      <c r="H227" s="33" t="str">
        <f>F227*G227</f>
        <v>0</v>
      </c>
      <c r="I227" s="7"/>
    </row>
    <row r="228" spans="1:10" customHeight="1" ht="25.5" s="8" customFormat="1">
      <c r="A228" s="24" t="s">
        <v>464</v>
      </c>
      <c r="B228" s="25" t="s">
        <v>465</v>
      </c>
      <c r="C228" s="26" t="s">
        <v>425</v>
      </c>
      <c r="D228" s="26" t="s">
        <v>17</v>
      </c>
      <c r="E228" s="35">
        <v>2.25</v>
      </c>
      <c r="F228" s="27" t="str">
        <f>E228*$G$10</f>
        <v>0</v>
      </c>
      <c r="G228" s="26"/>
      <c r="H228" s="28" t="str">
        <f>F228*G228</f>
        <v>0</v>
      </c>
      <c r="I228" s="7"/>
    </row>
    <row r="229" spans="1:10" customHeight="1" ht="25.5" s="8" customFormat="1">
      <c r="A229" s="24" t="s">
        <v>466</v>
      </c>
      <c r="B229" s="25" t="s">
        <v>467</v>
      </c>
      <c r="C229" s="26" t="s">
        <v>425</v>
      </c>
      <c r="D229" s="26" t="s">
        <v>17</v>
      </c>
      <c r="E229" s="35">
        <v>2.41</v>
      </c>
      <c r="F229" s="27" t="str">
        <f>E229*$G$10</f>
        <v>0</v>
      </c>
      <c r="G229" s="26"/>
      <c r="H229" s="28" t="str">
        <f>F229*G229</f>
        <v>0</v>
      </c>
      <c r="I229" s="7"/>
    </row>
    <row r="230" spans="1:10" customHeight="1" ht="25.5" s="8" customFormat="1">
      <c r="A230" s="24" t="s">
        <v>468</v>
      </c>
      <c r="B230" s="25" t="s">
        <v>469</v>
      </c>
      <c r="C230" s="26" t="s">
        <v>425</v>
      </c>
      <c r="D230" s="26" t="s">
        <v>17</v>
      </c>
      <c r="E230" s="35">
        <v>16.49</v>
      </c>
      <c r="F230" s="27" t="str">
        <f>E230*$G$10</f>
        <v>0</v>
      </c>
      <c r="G230" s="26"/>
      <c r="H230" s="28" t="str">
        <f>F230*G230</f>
        <v>0</v>
      </c>
      <c r="I230" s="7"/>
    </row>
    <row r="231" spans="1:10" s="8" customFormat="1">
      <c r="A231" s="24" t="s">
        <v>470</v>
      </c>
      <c r="B231" s="25" t="s">
        <v>471</v>
      </c>
      <c r="C231" s="26" t="s">
        <v>425</v>
      </c>
      <c r="D231" s="26" t="s">
        <v>17</v>
      </c>
      <c r="E231" s="35">
        <v>25.47</v>
      </c>
      <c r="F231" s="27" t="str">
        <f>E231*$G$10</f>
        <v>0</v>
      </c>
      <c r="G231" s="26"/>
      <c r="H231" s="28" t="str">
        <f>F231*G231</f>
        <v>0</v>
      </c>
      <c r="I231" s="7"/>
    </row>
    <row r="232" spans="1:10" customHeight="1" ht="25.5" s="8" customFormat="1">
      <c r="A232" s="24" t="s">
        <v>472</v>
      </c>
      <c r="B232" s="25" t="s">
        <v>473</v>
      </c>
      <c r="C232" s="26" t="s">
        <v>474</v>
      </c>
      <c r="D232" s="26" t="s">
        <v>17</v>
      </c>
      <c r="E232" s="35">
        <v>0.52</v>
      </c>
      <c r="F232" s="27" t="str">
        <f>E232*$G$10</f>
        <v>0</v>
      </c>
      <c r="G232" s="26"/>
      <c r="H232" s="28" t="str">
        <f>F232*G232</f>
        <v>0</v>
      </c>
      <c r="I232" s="7"/>
    </row>
    <row r="233" spans="1:10" customHeight="1" ht="25.5" s="8" customFormat="1">
      <c r="A233" s="24" t="s">
        <v>475</v>
      </c>
      <c r="B233" s="25" t="s">
        <v>476</v>
      </c>
      <c r="C233" s="26" t="s">
        <v>474</v>
      </c>
      <c r="D233" s="26" t="s">
        <v>17</v>
      </c>
      <c r="E233" s="35">
        <v>0.041</v>
      </c>
      <c r="F233" s="27" t="str">
        <f>E233*$G$10</f>
        <v>0</v>
      </c>
      <c r="G233" s="26"/>
      <c r="H233" s="28" t="str">
        <f>F233*G233</f>
        <v>0</v>
      </c>
      <c r="I233" s="7"/>
    </row>
    <row r="234" spans="1:10" customHeight="1" ht="25.5" s="8" customFormat="1">
      <c r="A234" s="24" t="s">
        <v>477</v>
      </c>
      <c r="B234" s="25" t="s">
        <v>478</v>
      </c>
      <c r="C234" s="26" t="s">
        <v>474</v>
      </c>
      <c r="D234" s="26" t="s">
        <v>17</v>
      </c>
      <c r="E234" s="35">
        <v>0.312</v>
      </c>
      <c r="F234" s="27" t="str">
        <f>E234*$G$10</f>
        <v>0</v>
      </c>
      <c r="G234" s="26"/>
      <c r="H234" s="28" t="str">
        <f>F234*G234</f>
        <v>0</v>
      </c>
      <c r="I234" s="7"/>
    </row>
    <row r="235" spans="1:10" customHeight="1" ht="25.5" s="8" customFormat="1">
      <c r="A235" s="24" t="s">
        <v>479</v>
      </c>
      <c r="B235" s="25" t="s">
        <v>480</v>
      </c>
      <c r="C235" s="26" t="s">
        <v>474</v>
      </c>
      <c r="D235" s="26" t="s">
        <v>17</v>
      </c>
      <c r="E235" s="35">
        <v>0.312</v>
      </c>
      <c r="F235" s="27" t="str">
        <f>E235*$G$10</f>
        <v>0</v>
      </c>
      <c r="G235" s="26"/>
      <c r="H235" s="28" t="str">
        <f>F235*G235</f>
        <v>0</v>
      </c>
      <c r="I235" s="7"/>
    </row>
    <row r="236" spans="1:10" customHeight="1" ht="25.5" s="8" customFormat="1">
      <c r="A236" s="24" t="s">
        <v>481</v>
      </c>
      <c r="B236" s="25" t="s">
        <v>482</v>
      </c>
      <c r="C236" s="26" t="s">
        <v>474</v>
      </c>
      <c r="D236" s="26" t="s">
        <v>17</v>
      </c>
      <c r="E236" s="35">
        <v>0.312</v>
      </c>
      <c r="F236" s="27" t="str">
        <f>E236*$G$10</f>
        <v>0</v>
      </c>
      <c r="G236" s="26"/>
      <c r="H236" s="28" t="str">
        <f>F236*G236</f>
        <v>0</v>
      </c>
      <c r="I236" s="7"/>
    </row>
    <row r="237" spans="1:10" s="8" customFormat="1">
      <c r="A237" s="24" t="s">
        <v>483</v>
      </c>
      <c r="B237" s="25" t="s">
        <v>484</v>
      </c>
      <c r="C237" s="26" t="s">
        <v>474</v>
      </c>
      <c r="D237" s="26" t="s">
        <v>17</v>
      </c>
      <c r="E237" s="35">
        <v>0.125</v>
      </c>
      <c r="F237" s="27" t="str">
        <f>E237*$G$10</f>
        <v>0</v>
      </c>
      <c r="G237" s="26"/>
      <c r="H237" s="28" t="str">
        <f>F237*G237</f>
        <v>0</v>
      </c>
      <c r="I237" s="7"/>
    </row>
    <row r="238" spans="1:10" s="8" customFormat="1">
      <c r="A238" s="29" t="s">
        <v>485</v>
      </c>
      <c r="B238" s="30" t="s">
        <v>486</v>
      </c>
      <c r="C238" s="31" t="s">
        <v>474</v>
      </c>
      <c r="D238" s="31" t="s">
        <v>17</v>
      </c>
      <c r="E238" s="34" t="str">
        <f>F238/$G$10</f>
        <v>0</v>
      </c>
      <c r="F238" s="32">
        <v>2.14</v>
      </c>
      <c r="G238" s="31"/>
      <c r="H238" s="33" t="str">
        <f>F238*G238</f>
        <v>0</v>
      </c>
      <c r="I238" s="7"/>
    </row>
    <row r="239" spans="1:10" s="8" customFormat="1">
      <c r="A239" s="7"/>
      <c r="B239" s="18"/>
      <c r="C239" s="7"/>
      <c r="D239" s="7"/>
      <c r="E239" s="7"/>
      <c r="F239" s="19"/>
      <c r="G239" s="7"/>
      <c r="H239" s="7"/>
      <c r="I239" s="7"/>
    </row>
    <row r="240" spans="1:10" s="8" customFormat="1">
      <c r="A240" s="7"/>
      <c r="B240" s="18"/>
      <c r="C240" s="7"/>
      <c r="D240" s="7"/>
      <c r="E240" s="7"/>
      <c r="F240" s="19"/>
      <c r="G240" s="7"/>
      <c r="H240" s="7"/>
      <c r="I240" s="7"/>
    </row>
    <row r="241" spans="1:10" customHeight="1" ht="15" s="8" customFormat="1">
      <c r="A241" s="20"/>
      <c r="B241" s="21" t="s">
        <v>487</v>
      </c>
      <c r="C241" s="7"/>
      <c r="D241" s="7"/>
      <c r="E241" s="7"/>
      <c r="F241" s="19"/>
      <c r="G241" s="7"/>
      <c r="H241" s="7"/>
      <c r="I241" s="7"/>
    </row>
    <row r="242" spans="1:10" s="8" customFormat="1">
      <c r="A242" s="7"/>
      <c r="B242" s="18"/>
      <c r="C242" s="7"/>
      <c r="D242" s="7"/>
      <c r="E242" s="7"/>
      <c r="F242" s="19"/>
      <c r="G242" s="7"/>
      <c r="H242" s="7"/>
      <c r="I242" s="7"/>
    </row>
    <row r="243" spans="1:10" s="8" customFormat="1">
      <c r="A243" s="7"/>
      <c r="B243" s="18"/>
      <c r="C243" s="7"/>
      <c r="D243" s="7"/>
      <c r="E243" s="7"/>
      <c r="F243" s="19"/>
      <c r="G243" s="7"/>
      <c r="H243" s="7"/>
      <c r="I243" s="7"/>
    </row>
    <row r="244" spans="1:10" s="8" customFormat="1">
      <c r="A244" s="7"/>
      <c r="B244" s="18"/>
      <c r="C244" s="7"/>
      <c r="D244" s="7"/>
      <c r="E244" s="7"/>
      <c r="F244" s="19"/>
      <c r="G244" s="7"/>
      <c r="H244" s="7"/>
      <c r="I244" s="7"/>
    </row>
    <row r="245" spans="1:10" s="8" customFormat="1">
      <c r="A245" s="7"/>
      <c r="B245" s="18"/>
      <c r="C245" s="7"/>
      <c r="D245" s="7"/>
      <c r="E245" s="7"/>
      <c r="F245" s="19"/>
      <c r="G245" s="7"/>
      <c r="H245" s="7"/>
      <c r="I245" s="7"/>
    </row>
    <row r="246" spans="1:10">
      <c r="B246" s="17"/>
    </row>
    <row r="247" spans="1:10">
      <c r="B247" s="17"/>
    </row>
    <row r="248" spans="1:10">
      <c r="B248" s="17"/>
    </row>
    <row r="249" spans="1:10">
      <c r="B249" s="17"/>
    </row>
    <row r="250" spans="1:10">
      <c r="B250" s="17"/>
    </row>
    <row r="251" spans="1:10">
      <c r="B251" s="17"/>
    </row>
    <row r="252" spans="1:10">
      <c r="B252" s="17"/>
    </row>
    <row r="253" spans="1:10">
      <c r="B253" s="17"/>
    </row>
    <row r="254" spans="1:10">
      <c r="B254" s="17"/>
    </row>
    <row r="255" spans="1:10">
      <c r="B255" s="17"/>
    </row>
    <row r="256" spans="1:10">
      <c r="B256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2:H238"/>
  <mergeCells>
    <mergeCell ref="A7:H7"/>
  </mergeCells>
  <hyperlinks>
    <hyperlink ref="B5" r:id="rId_hyperlink_1"/>
    <hyperlink ref="C5" r:id="rId_hyperlink_2"/>
  </hyperlink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price_SP50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Ромахина</dc:creator>
  <cp:lastModifiedBy>Елена Ромахина</cp:lastModifiedBy>
  <dcterms:created xsi:type="dcterms:W3CDTF">2018-04-13T17:27:04+03:00</dcterms:created>
  <dcterms:modified xsi:type="dcterms:W3CDTF">2019-03-25T09:59:00+03:00</dcterms:modified>
  <dc:title/>
  <dc:description/>
  <dc:subject/>
  <cp:keywords/>
  <cp:category/>
</cp:coreProperties>
</file>